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depósito de água" sheetId="1" r:id="rId1"/>
    <sheet name="reservas mundiais de petróleo" sheetId="2" r:id="rId2"/>
    <sheet name="reservas brasileiras de petróle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<sst xmlns="http://schemas.openxmlformats.org/spreadsheetml/2006/main" count="36" uniqueCount="12">
  <si>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J</t>
  </si>
  <si>
    <t>k1</t>
  </si>
  <si>
    <t>Q0</t>
  </si>
  <si>
    <t>k1 x Q</t>
  </si>
  <si>
    <t>Valores iniciais</t>
  </si>
  <si>
    <t>Tempo</t>
  </si>
  <si>
    <t>Fluxo de saída</t>
  </si>
  <si>
    <t>Variação</t>
  </si>
  <si>
    <t>Quantidade armazenada</t>
  </si>
  <si>
    <r>
      <t>T+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</si>
  <si>
    <r>
      <t>D</t>
    </r>
    <r>
      <rPr>
        <sz val="10"/>
        <rFont val="Arial"/>
        <family val="0"/>
      </rPr>
      <t>Q = J-k1xQ</t>
    </r>
  </si>
  <si>
    <r>
      <t xml:space="preserve">Q + </t>
    </r>
    <r>
      <rPr>
        <sz val="10"/>
        <rFont val="Symbol"/>
        <family val="1"/>
      </rPr>
      <t>D</t>
    </r>
    <r>
      <rPr>
        <sz val="10"/>
        <rFont val="Arial"/>
        <family val="0"/>
      </rPr>
      <t>Q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</si>
</sst>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E+00"/>
    <numFmt numFmtId="169" formatCode="0.0E+00"/>
    <numFmt numFmtId="170" formatCode="0.0"/>
  </numFmts>
  <fonts count="9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3" borderId="5" xfId="0" applyFont="1" applyFill="1" applyBorder="1" applyAlignment="1">
      <alignment/>
    </xf>
    <xf numFmtId="2" fontId="7" fillId="3" borderId="6" xfId="0" applyNumberFormat="1" applyFont="1" applyFill="1" applyBorder="1" applyAlignment="1">
      <alignment/>
    </xf>
    <xf numFmtId="0" fontId="7" fillId="3" borderId="7" xfId="0" applyFont="1" applyFill="1" applyBorder="1" applyAlignment="1">
      <alignment/>
    </xf>
    <xf numFmtId="2" fontId="7" fillId="3" borderId="8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11" fontId="6" fillId="0" borderId="4" xfId="0" applyNumberFormat="1" applyFont="1" applyBorder="1" applyAlignment="1">
      <alignment/>
    </xf>
    <xf numFmtId="11" fontId="7" fillId="3" borderId="6" xfId="0" applyNumberFormat="1" applyFont="1" applyFill="1" applyBorder="1" applyAlignment="1">
      <alignment/>
    </xf>
    <xf numFmtId="11" fontId="7" fillId="3" borderId="8" xfId="0" applyNumberFormat="1" applyFont="1" applyFill="1" applyBorder="1" applyAlignment="1">
      <alignment/>
    </xf>
    <xf numFmtId="169" fontId="0" fillId="2" borderId="2" xfId="0" applyNumberFormat="1" applyFill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8" fillId="3" borderId="2" xfId="0" applyNumberFormat="1" applyFont="1" applyFill="1" applyBorder="1" applyAlignment="1">
      <alignment horizontal="center"/>
    </xf>
    <xf numFmtId="169" fontId="8" fillId="3" borderId="1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69" fontId="2" fillId="2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Quantidade armazenada Q + </a:t>
            </a:r>
            <a:r>
              <a:rPr lang="en-US" cap="none" sz="1000" b="0" i="0" u="none" baseline="0"/>
              <a:t>D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'depósito de água'!$G$1:$G$2</c:f>
              <c:strCache>
                <c:ptCount val="1"/>
                <c:pt idx="0">
                  <c:v>Quantidade armazenada Q + DQ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'depósito de água'!$D$3:$D$303</c:f>
              <c:numCache/>
            </c:numRef>
          </c:xVal>
          <c:yVal>
            <c:numRef>
              <c:f>'depósito de água'!$G$3:$G$303</c:f>
              <c:numCache/>
            </c:numRef>
          </c:yVal>
          <c:smooth val="0"/>
        </c:ser>
        <c:axId val="56544694"/>
        <c:axId val="39140199"/>
      </c:scatterChart>
      <c:valAx>
        <c:axId val="5654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40199"/>
        <c:crosses val="autoZero"/>
        <c:crossBetween val="midCat"/>
        <c:dispUnits/>
      </c:valAx>
      <c:valAx>
        <c:axId val="39140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44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Quantidade armazenada Q + </a:t>
            </a:r>
            <a:r>
              <a:rPr lang="en-US" cap="none" sz="1000" b="0" i="0" u="none" baseline="0"/>
              <a:t>D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'reservas mundiais de petróleo'!$G$1:$G$2</c:f>
              <c:strCache>
                <c:ptCount val="1"/>
                <c:pt idx="0">
                  <c:v>Quantidade armazenada Q + DQ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'reservas mundiais de petróleo'!$D$3:$D$303</c:f>
              <c:numCache/>
            </c:numRef>
          </c:xVal>
          <c:yVal>
            <c:numRef>
              <c:f>'reservas mundiais de petróleo'!$G$3:$G$303</c:f>
              <c:numCache/>
            </c:numRef>
          </c:yVal>
          <c:smooth val="0"/>
        </c:ser>
        <c:axId val="16717472"/>
        <c:axId val="16239521"/>
      </c:scatterChart>
      <c:valAx>
        <c:axId val="167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39521"/>
        <c:crosses val="autoZero"/>
        <c:crossBetween val="midCat"/>
        <c:dispUnits/>
      </c:valAx>
      <c:valAx>
        <c:axId val="16239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17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Quantidade armazenada Q + </a:t>
            </a:r>
            <a:r>
              <a:rPr lang="en-US" cap="none" sz="1000" b="0" i="0" u="none" baseline="0"/>
              <a:t>D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Q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'reservas brasileiras de petróle'!$G$1:$G$2</c:f>
              <c:strCache>
                <c:ptCount val="1"/>
                <c:pt idx="0">
                  <c:v>Quantidade armazenada Q + DQ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'reservas brasileiras de petróle'!$D$3:$D$303</c:f>
              <c:numCache/>
            </c:numRef>
          </c:xVal>
          <c:yVal>
            <c:numRef>
              <c:f>'reservas brasileiras de petróle'!$G$3:$G$303</c:f>
              <c:numCache/>
            </c:numRef>
          </c:yVal>
          <c:smooth val="0"/>
        </c:ser>
        <c:axId val="11937962"/>
        <c:axId val="40332795"/>
      </c:scatterChart>
      <c:valAx>
        <c:axId val="1193796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0332795"/>
        <c:crosses val="autoZero"/>
        <c:crossBetween val="midCat"/>
        <c:dispUnits/>
      </c:valAx>
      <c:valAx>
        <c:axId val="40332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37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133350</xdr:rowOff>
    </xdr:from>
    <xdr:to>
      <xdr:col>17</xdr:col>
      <xdr:colOff>409575</xdr:colOff>
      <xdr:row>40</xdr:row>
      <xdr:rowOff>152400</xdr:rowOff>
    </xdr:to>
    <xdr:graphicFrame>
      <xdr:nvGraphicFramePr>
        <xdr:cNvPr id="1" name="Chart 22"/>
        <xdr:cNvGraphicFramePr/>
      </xdr:nvGraphicFramePr>
      <xdr:xfrm>
        <a:off x="5934075" y="2705100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12</xdr:col>
      <xdr:colOff>304800</xdr:colOff>
      <xdr:row>15</xdr:row>
      <xdr:rowOff>9525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0"/>
          <a:ext cx="27432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38100</xdr:rowOff>
    </xdr:from>
    <xdr:to>
      <xdr:col>17</xdr:col>
      <xdr:colOff>419100</xdr:colOff>
      <xdr:row>29</xdr:row>
      <xdr:rowOff>85725</xdr:rowOff>
    </xdr:to>
    <xdr:graphicFrame>
      <xdr:nvGraphicFramePr>
        <xdr:cNvPr id="1" name="Chart 3"/>
        <xdr:cNvGraphicFramePr/>
      </xdr:nvGraphicFramePr>
      <xdr:xfrm>
        <a:off x="5943600" y="857250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</xdr:row>
      <xdr:rowOff>9525</xdr:rowOff>
    </xdr:from>
    <xdr:to>
      <xdr:col>17</xdr:col>
      <xdr:colOff>390525</xdr:colOff>
      <xdr:row>26</xdr:row>
      <xdr:rowOff>47625</xdr:rowOff>
    </xdr:to>
    <xdr:graphicFrame>
      <xdr:nvGraphicFramePr>
        <xdr:cNvPr id="1" name="Chart 4"/>
        <xdr:cNvGraphicFramePr/>
      </xdr:nvGraphicFramePr>
      <xdr:xfrm>
        <a:off x="6038850" y="333375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O8" sqref="O8"/>
    </sheetView>
  </sheetViews>
  <sheetFormatPr defaultColWidth="9.140625" defaultRowHeight="12.75"/>
  <cols>
    <col min="2" max="2" width="21.421875" style="0" bestFit="1" customWidth="1"/>
    <col min="3" max="3" width="2.140625" style="0" customWidth="1"/>
    <col min="4" max="4" width="6.57421875" style="6" bestFit="1" customWidth="1"/>
    <col min="5" max="5" width="13.28125" style="6" bestFit="1" customWidth="1"/>
    <col min="6" max="6" width="11.8515625" style="6" bestFit="1" customWidth="1"/>
    <col min="7" max="7" width="21.57421875" style="4" bestFit="1" customWidth="1"/>
    <col min="8" max="8" width="3.00390625" style="0" customWidth="1"/>
  </cols>
  <sheetData>
    <row r="1" spans="4:7" ht="12.75">
      <c r="D1" s="5" t="s">
        <v>5</v>
      </c>
      <c r="E1" s="5" t="s">
        <v>6</v>
      </c>
      <c r="F1" s="5" t="s">
        <v>7</v>
      </c>
      <c r="G1" s="1" t="s">
        <v>8</v>
      </c>
    </row>
    <row r="2" spans="4:7" ht="12.75">
      <c r="D2" s="5" t="s">
        <v>9</v>
      </c>
      <c r="E2" s="20" t="s">
        <v>3</v>
      </c>
      <c r="F2" s="29" t="s">
        <v>10</v>
      </c>
      <c r="G2" s="21" t="s">
        <v>11</v>
      </c>
    </row>
    <row r="3" spans="4:7" ht="12.75">
      <c r="D3" s="6">
        <v>0</v>
      </c>
      <c r="E3" s="8">
        <v>0</v>
      </c>
      <c r="F3" s="9">
        <v>2</v>
      </c>
      <c r="G3" s="2">
        <f>B7</f>
        <v>1</v>
      </c>
    </row>
    <row r="4" spans="4:7" ht="12.75">
      <c r="D4" s="7">
        <v>1</v>
      </c>
      <c r="E4" s="9">
        <f aca="true" t="shared" si="0" ref="E4:E67">$B$9*G3</f>
        <v>0.03</v>
      </c>
      <c r="F4" s="8">
        <f aca="true" t="shared" si="1" ref="F4:F67">$B$8-E4</f>
        <v>1.97</v>
      </c>
      <c r="G4" s="3">
        <f>G3+F4</f>
        <v>2.9699999999999998</v>
      </c>
    </row>
    <row r="5" spans="4:7" ht="13.5" thickBot="1">
      <c r="D5" s="6">
        <v>2</v>
      </c>
      <c r="E5" s="8">
        <f t="shared" si="0"/>
        <v>0.08909999999999998</v>
      </c>
      <c r="F5" s="8">
        <f t="shared" si="1"/>
        <v>1.9109</v>
      </c>
      <c r="G5" s="3">
        <f aca="true" t="shared" si="2" ref="G5:G68">G4+F5</f>
        <v>4.8809</v>
      </c>
    </row>
    <row r="6" spans="1:7" ht="15.75">
      <c r="A6" s="10" t="s">
        <v>4</v>
      </c>
      <c r="B6" s="11"/>
      <c r="D6" s="6">
        <v>3</v>
      </c>
      <c r="E6" s="8">
        <f t="shared" si="0"/>
        <v>0.14642699999999997</v>
      </c>
      <c r="F6" s="8">
        <f t="shared" si="1"/>
        <v>1.853573</v>
      </c>
      <c r="G6" s="3">
        <f t="shared" si="2"/>
        <v>6.7344729999999995</v>
      </c>
    </row>
    <row r="7" spans="1:7" ht="15">
      <c r="A7" s="12" t="s">
        <v>2</v>
      </c>
      <c r="B7" s="13">
        <v>1</v>
      </c>
      <c r="D7" s="6">
        <v>4</v>
      </c>
      <c r="E7" s="8">
        <f t="shared" si="0"/>
        <v>0.20203418999999997</v>
      </c>
      <c r="F7" s="8">
        <f t="shared" si="1"/>
        <v>1.79796581</v>
      </c>
      <c r="G7" s="3">
        <f t="shared" si="2"/>
        <v>8.532438809999999</v>
      </c>
    </row>
    <row r="8" spans="1:7" ht="15">
      <c r="A8" s="12" t="s">
        <v>0</v>
      </c>
      <c r="B8" s="13">
        <v>2</v>
      </c>
      <c r="D8" s="6">
        <v>5</v>
      </c>
      <c r="E8" s="8">
        <f t="shared" si="0"/>
        <v>0.25597316429999994</v>
      </c>
      <c r="F8" s="8">
        <f t="shared" si="1"/>
        <v>1.7440268357000002</v>
      </c>
      <c r="G8" s="3">
        <f t="shared" si="2"/>
        <v>10.276465645699998</v>
      </c>
    </row>
    <row r="9" spans="1:7" ht="15.75" thickBot="1">
      <c r="A9" s="14" t="s">
        <v>1</v>
      </c>
      <c r="B9" s="15">
        <v>0.03</v>
      </c>
      <c r="D9" s="6">
        <v>6</v>
      </c>
      <c r="E9" s="8">
        <f t="shared" si="0"/>
        <v>0.30829396937099995</v>
      </c>
      <c r="F9" s="8">
        <f t="shared" si="1"/>
        <v>1.6917060306290002</v>
      </c>
      <c r="G9" s="3">
        <f t="shared" si="2"/>
        <v>11.968171676328998</v>
      </c>
    </row>
    <row r="10" spans="4:7" ht="12.75">
      <c r="D10" s="6">
        <v>7</v>
      </c>
      <c r="E10" s="8">
        <f t="shared" si="0"/>
        <v>0.35904515028986994</v>
      </c>
      <c r="F10" s="8">
        <f t="shared" si="1"/>
        <v>1.64095484971013</v>
      </c>
      <c r="G10" s="3">
        <f t="shared" si="2"/>
        <v>13.609126526039129</v>
      </c>
    </row>
    <row r="11" spans="4:7" ht="12.75">
      <c r="D11" s="6">
        <v>8</v>
      </c>
      <c r="E11" s="8">
        <f t="shared" si="0"/>
        <v>0.40827379578117384</v>
      </c>
      <c r="F11" s="8">
        <f t="shared" si="1"/>
        <v>1.5917262042188263</v>
      </c>
      <c r="G11" s="3">
        <f t="shared" si="2"/>
        <v>15.200852730257955</v>
      </c>
    </row>
    <row r="12" spans="4:7" ht="12.75">
      <c r="D12" s="6">
        <v>9</v>
      </c>
      <c r="E12" s="8">
        <f t="shared" si="0"/>
        <v>0.4560255819077386</v>
      </c>
      <c r="F12" s="8">
        <f t="shared" si="1"/>
        <v>1.5439744180922614</v>
      </c>
      <c r="G12" s="3">
        <f t="shared" si="2"/>
        <v>16.744827148350215</v>
      </c>
    </row>
    <row r="13" spans="4:7" ht="12.75">
      <c r="D13" s="6">
        <v>10</v>
      </c>
      <c r="E13" s="8">
        <f t="shared" si="0"/>
        <v>0.5023448144505064</v>
      </c>
      <c r="F13" s="8">
        <f t="shared" si="1"/>
        <v>1.4976551855494935</v>
      </c>
      <c r="G13" s="3">
        <f t="shared" si="2"/>
        <v>18.24248233389971</v>
      </c>
    </row>
    <row r="14" spans="4:7" ht="12.75">
      <c r="D14" s="6">
        <v>11</v>
      </c>
      <c r="E14" s="8">
        <f t="shared" si="0"/>
        <v>0.5472744700169913</v>
      </c>
      <c r="F14" s="8">
        <f t="shared" si="1"/>
        <v>1.4527255299830086</v>
      </c>
      <c r="G14" s="3">
        <f t="shared" si="2"/>
        <v>19.695207863882718</v>
      </c>
    </row>
    <row r="15" spans="4:7" ht="12.75">
      <c r="D15" s="6">
        <v>12</v>
      </c>
      <c r="E15" s="8">
        <f t="shared" si="0"/>
        <v>0.5908562359164815</v>
      </c>
      <c r="F15" s="8">
        <f t="shared" si="1"/>
        <v>1.4091437640835185</v>
      </c>
      <c r="G15" s="3">
        <f t="shared" si="2"/>
        <v>21.10435162796624</v>
      </c>
    </row>
    <row r="16" spans="4:7" ht="12.75">
      <c r="D16" s="6">
        <v>13</v>
      </c>
      <c r="E16" s="8">
        <f t="shared" si="0"/>
        <v>0.6331305488389871</v>
      </c>
      <c r="F16" s="8">
        <f t="shared" si="1"/>
        <v>1.3668694511610129</v>
      </c>
      <c r="G16" s="3">
        <f t="shared" si="2"/>
        <v>22.47122107912725</v>
      </c>
    </row>
    <row r="17" spans="4:7" ht="12.75">
      <c r="D17" s="6">
        <v>14</v>
      </c>
      <c r="E17" s="8">
        <f t="shared" si="0"/>
        <v>0.6741366323738175</v>
      </c>
      <c r="F17" s="8">
        <f t="shared" si="1"/>
        <v>1.3258633676261824</v>
      </c>
      <c r="G17" s="3">
        <f t="shared" si="2"/>
        <v>23.797084446753434</v>
      </c>
    </row>
    <row r="18" spans="4:7" ht="12.75">
      <c r="D18" s="6">
        <v>15</v>
      </c>
      <c r="E18" s="8">
        <f t="shared" si="0"/>
        <v>0.713912533402603</v>
      </c>
      <c r="F18" s="8">
        <f t="shared" si="1"/>
        <v>1.286087466597397</v>
      </c>
      <c r="G18" s="3">
        <f t="shared" si="2"/>
        <v>25.08317191335083</v>
      </c>
    </row>
    <row r="19" spans="4:7" ht="12.75">
      <c r="D19" s="6">
        <v>16</v>
      </c>
      <c r="E19" s="8">
        <f t="shared" si="0"/>
        <v>0.752495157400525</v>
      </c>
      <c r="F19" s="8">
        <f t="shared" si="1"/>
        <v>1.247504842599475</v>
      </c>
      <c r="G19" s="3">
        <f t="shared" si="2"/>
        <v>26.330676755950307</v>
      </c>
    </row>
    <row r="20" spans="4:7" ht="12.75">
      <c r="D20" s="6">
        <v>17</v>
      </c>
      <c r="E20" s="8">
        <f t="shared" si="0"/>
        <v>0.7899203026785092</v>
      </c>
      <c r="F20" s="8">
        <f t="shared" si="1"/>
        <v>1.2100796973214907</v>
      </c>
      <c r="G20" s="3">
        <f t="shared" si="2"/>
        <v>27.540756453271797</v>
      </c>
    </row>
    <row r="21" spans="4:7" ht="12.75">
      <c r="D21" s="6">
        <v>18</v>
      </c>
      <c r="E21" s="8">
        <f t="shared" si="0"/>
        <v>0.8262226935981539</v>
      </c>
      <c r="F21" s="8">
        <f t="shared" si="1"/>
        <v>1.173777306401846</v>
      </c>
      <c r="G21" s="3">
        <f t="shared" si="2"/>
        <v>28.714533759673643</v>
      </c>
    </row>
    <row r="22" spans="4:7" ht="12.75">
      <c r="D22" s="6">
        <v>19</v>
      </c>
      <c r="E22" s="8">
        <f t="shared" si="0"/>
        <v>0.8614360127902092</v>
      </c>
      <c r="F22" s="8">
        <f t="shared" si="1"/>
        <v>1.1385639872097908</v>
      </c>
      <c r="G22" s="3">
        <f t="shared" si="2"/>
        <v>29.853097746883435</v>
      </c>
    </row>
    <row r="23" spans="4:7" ht="12.75">
      <c r="D23" s="6">
        <v>20</v>
      </c>
      <c r="E23" s="8">
        <f t="shared" si="0"/>
        <v>0.8955929324065031</v>
      </c>
      <c r="F23" s="8">
        <f t="shared" si="1"/>
        <v>1.104407067593497</v>
      </c>
      <c r="G23" s="3">
        <f t="shared" si="2"/>
        <v>30.95750481447693</v>
      </c>
    </row>
    <row r="24" spans="4:7" ht="12.75">
      <c r="D24" s="6">
        <v>21</v>
      </c>
      <c r="E24" s="8">
        <f t="shared" si="0"/>
        <v>0.9287251444343079</v>
      </c>
      <c r="F24" s="8">
        <f t="shared" si="1"/>
        <v>1.0712748555656921</v>
      </c>
      <c r="G24" s="3">
        <f t="shared" si="2"/>
        <v>32.028779670042624</v>
      </c>
    </row>
    <row r="25" spans="4:7" ht="12.75">
      <c r="D25" s="6">
        <v>22</v>
      </c>
      <c r="E25" s="8">
        <f t="shared" si="0"/>
        <v>0.9608633901012786</v>
      </c>
      <c r="F25" s="8">
        <f t="shared" si="1"/>
        <v>1.0391366098987214</v>
      </c>
      <c r="G25" s="3">
        <f t="shared" si="2"/>
        <v>33.06791627994134</v>
      </c>
    </row>
    <row r="26" spans="4:7" ht="12.75">
      <c r="D26" s="6">
        <v>23</v>
      </c>
      <c r="E26" s="8">
        <f t="shared" si="0"/>
        <v>0.9920374883982402</v>
      </c>
      <c r="F26" s="8">
        <f t="shared" si="1"/>
        <v>1.0079625116017596</v>
      </c>
      <c r="G26" s="3">
        <f t="shared" si="2"/>
        <v>34.075878791543104</v>
      </c>
    </row>
    <row r="27" spans="4:7" ht="12.75">
      <c r="D27" s="6">
        <v>24</v>
      </c>
      <c r="E27" s="8">
        <f t="shared" si="0"/>
        <v>1.022276363746293</v>
      </c>
      <c r="F27" s="8">
        <f t="shared" si="1"/>
        <v>0.977723636253707</v>
      </c>
      <c r="G27" s="3">
        <f t="shared" si="2"/>
        <v>35.05360242779681</v>
      </c>
    </row>
    <row r="28" spans="4:7" ht="12.75">
      <c r="D28" s="6">
        <v>25</v>
      </c>
      <c r="E28" s="8">
        <f t="shared" si="0"/>
        <v>1.0516080728339043</v>
      </c>
      <c r="F28" s="8">
        <f t="shared" si="1"/>
        <v>0.9483919271660957</v>
      </c>
      <c r="G28" s="3">
        <f t="shared" si="2"/>
        <v>36.0019943549629</v>
      </c>
    </row>
    <row r="29" spans="4:7" ht="12.75">
      <c r="D29" s="6">
        <v>26</v>
      </c>
      <c r="E29" s="8">
        <f t="shared" si="0"/>
        <v>1.080059830648887</v>
      </c>
      <c r="F29" s="8">
        <f t="shared" si="1"/>
        <v>0.9199401693511129</v>
      </c>
      <c r="G29" s="3">
        <f t="shared" si="2"/>
        <v>36.92193452431402</v>
      </c>
    </row>
    <row r="30" spans="4:7" ht="12.75">
      <c r="D30" s="6">
        <v>27</v>
      </c>
      <c r="E30" s="8">
        <f t="shared" si="0"/>
        <v>1.1076580357294206</v>
      </c>
      <c r="F30" s="8">
        <f t="shared" si="1"/>
        <v>0.8923419642705794</v>
      </c>
      <c r="G30" s="3">
        <f t="shared" si="2"/>
        <v>37.814276488584596</v>
      </c>
    </row>
    <row r="31" spans="4:7" ht="12.75">
      <c r="D31" s="6">
        <v>28</v>
      </c>
      <c r="E31" s="8">
        <f t="shared" si="0"/>
        <v>1.134428294657538</v>
      </c>
      <c r="F31" s="8">
        <f t="shared" si="1"/>
        <v>0.8655717053424621</v>
      </c>
      <c r="G31" s="3">
        <f t="shared" si="2"/>
        <v>38.67984819392706</v>
      </c>
    </row>
    <row r="32" spans="4:7" ht="12.75">
      <c r="D32" s="6">
        <v>29</v>
      </c>
      <c r="E32" s="8">
        <f t="shared" si="0"/>
        <v>1.1603954458178116</v>
      </c>
      <c r="F32" s="8">
        <f t="shared" si="1"/>
        <v>0.8396045541821884</v>
      </c>
      <c r="G32" s="3">
        <f t="shared" si="2"/>
        <v>39.519452748109245</v>
      </c>
    </row>
    <row r="33" spans="4:7" ht="12.75">
      <c r="D33" s="6">
        <v>30</v>
      </c>
      <c r="E33" s="8">
        <f t="shared" si="0"/>
        <v>1.1855835824432772</v>
      </c>
      <c r="F33" s="8">
        <f t="shared" si="1"/>
        <v>0.8144164175567228</v>
      </c>
      <c r="G33" s="3">
        <f t="shared" si="2"/>
        <v>40.333869165665966</v>
      </c>
    </row>
    <row r="34" spans="4:7" ht="12.75">
      <c r="D34" s="6">
        <v>31</v>
      </c>
      <c r="E34" s="8">
        <f t="shared" si="0"/>
        <v>1.2100160749699789</v>
      </c>
      <c r="F34" s="8">
        <f t="shared" si="1"/>
        <v>0.7899839250300211</v>
      </c>
      <c r="G34" s="3">
        <f t="shared" si="2"/>
        <v>41.12385309069599</v>
      </c>
    </row>
    <row r="35" spans="4:7" ht="12.75">
      <c r="D35" s="6">
        <v>32</v>
      </c>
      <c r="E35" s="8">
        <f t="shared" si="0"/>
        <v>1.2337155927208796</v>
      </c>
      <c r="F35" s="8">
        <f t="shared" si="1"/>
        <v>0.7662844072791204</v>
      </c>
      <c r="G35" s="3">
        <f t="shared" si="2"/>
        <v>41.89013749797511</v>
      </c>
    </row>
    <row r="36" spans="4:7" ht="12.75">
      <c r="D36" s="6">
        <v>33</v>
      </c>
      <c r="E36" s="8">
        <f t="shared" si="0"/>
        <v>1.2567041249392532</v>
      </c>
      <c r="F36" s="8">
        <f t="shared" si="1"/>
        <v>0.7432958750607468</v>
      </c>
      <c r="G36" s="3">
        <f t="shared" si="2"/>
        <v>42.63343337303586</v>
      </c>
    </row>
    <row r="37" spans="4:7" ht="12.75">
      <c r="D37" s="6">
        <v>34</v>
      </c>
      <c r="E37" s="8">
        <f t="shared" si="0"/>
        <v>1.2790030011910756</v>
      </c>
      <c r="F37" s="8">
        <f t="shared" si="1"/>
        <v>0.7209969988089244</v>
      </c>
      <c r="G37" s="3">
        <f t="shared" si="2"/>
        <v>43.35443037184478</v>
      </c>
    </row>
    <row r="38" spans="4:7" ht="12.75">
      <c r="D38" s="6">
        <v>35</v>
      </c>
      <c r="E38" s="8">
        <f t="shared" si="0"/>
        <v>1.3006329111553432</v>
      </c>
      <c r="F38" s="8">
        <f t="shared" si="1"/>
        <v>0.6993670888446568</v>
      </c>
      <c r="G38" s="3">
        <f t="shared" si="2"/>
        <v>44.05379746068944</v>
      </c>
    </row>
    <row r="39" spans="4:7" ht="12.75">
      <c r="D39" s="6">
        <v>36</v>
      </c>
      <c r="E39" s="8">
        <f t="shared" si="0"/>
        <v>1.321613923820683</v>
      </c>
      <c r="F39" s="8">
        <f t="shared" si="1"/>
        <v>0.678386076179317</v>
      </c>
      <c r="G39" s="3">
        <f t="shared" si="2"/>
        <v>44.73218353686875</v>
      </c>
    </row>
    <row r="40" spans="4:7" ht="12.75">
      <c r="D40" s="6">
        <v>37</v>
      </c>
      <c r="E40" s="8">
        <f t="shared" si="0"/>
        <v>1.3419655061060625</v>
      </c>
      <c r="F40" s="8">
        <f t="shared" si="1"/>
        <v>0.6580344938939375</v>
      </c>
      <c r="G40" s="3">
        <f t="shared" si="2"/>
        <v>45.39021803076269</v>
      </c>
    </row>
    <row r="41" spans="4:7" ht="12.75">
      <c r="D41" s="6">
        <v>38</v>
      </c>
      <c r="E41" s="8">
        <f t="shared" si="0"/>
        <v>1.3617065409228806</v>
      </c>
      <c r="F41" s="8">
        <f t="shared" si="1"/>
        <v>0.6382934590771194</v>
      </c>
      <c r="G41" s="3">
        <f t="shared" si="2"/>
        <v>46.02851148983981</v>
      </c>
    </row>
    <row r="42" spans="4:7" ht="12.75">
      <c r="D42" s="6">
        <v>39</v>
      </c>
      <c r="E42" s="8">
        <f t="shared" si="0"/>
        <v>1.380855344695194</v>
      </c>
      <c r="F42" s="8">
        <f t="shared" si="1"/>
        <v>0.6191446553048059</v>
      </c>
      <c r="G42" s="3">
        <f t="shared" si="2"/>
        <v>46.647656145144616</v>
      </c>
    </row>
    <row r="43" spans="4:7" ht="12.75">
      <c r="D43" s="6">
        <v>40</v>
      </c>
      <c r="E43" s="8">
        <f t="shared" si="0"/>
        <v>1.3994296843543383</v>
      </c>
      <c r="F43" s="8">
        <f t="shared" si="1"/>
        <v>0.6005703156456617</v>
      </c>
      <c r="G43" s="3">
        <f t="shared" si="2"/>
        <v>47.24822646079028</v>
      </c>
    </row>
    <row r="44" spans="4:7" ht="12.75">
      <c r="D44" s="6">
        <v>41</v>
      </c>
      <c r="E44" s="8">
        <f t="shared" si="0"/>
        <v>1.4174467938237083</v>
      </c>
      <c r="F44" s="8">
        <f t="shared" si="1"/>
        <v>0.5825532061762917</v>
      </c>
      <c r="G44" s="3">
        <f t="shared" si="2"/>
        <v>47.83077966696657</v>
      </c>
    </row>
    <row r="45" spans="4:7" ht="12.75">
      <c r="D45" s="6">
        <v>42</v>
      </c>
      <c r="E45" s="8">
        <f t="shared" si="0"/>
        <v>1.434923390008997</v>
      </c>
      <c r="F45" s="8">
        <f t="shared" si="1"/>
        <v>0.565076609991003</v>
      </c>
      <c r="G45" s="3">
        <f t="shared" si="2"/>
        <v>48.39585627695757</v>
      </c>
    </row>
    <row r="46" spans="4:7" ht="12.75">
      <c r="D46" s="6">
        <v>43</v>
      </c>
      <c r="E46" s="8">
        <f t="shared" si="0"/>
        <v>1.4518756883087272</v>
      </c>
      <c r="F46" s="8">
        <f t="shared" si="1"/>
        <v>0.5481243116912728</v>
      </c>
      <c r="G46" s="3">
        <f t="shared" si="2"/>
        <v>48.94398058864885</v>
      </c>
    </row>
    <row r="47" spans="4:7" ht="12.75">
      <c r="D47" s="6">
        <v>44</v>
      </c>
      <c r="E47" s="8">
        <f t="shared" si="0"/>
        <v>1.4683194176594654</v>
      </c>
      <c r="F47" s="8">
        <f t="shared" si="1"/>
        <v>0.5316805823405346</v>
      </c>
      <c r="G47" s="3">
        <f t="shared" si="2"/>
        <v>49.47566117098938</v>
      </c>
    </row>
    <row r="48" spans="4:7" ht="12.75">
      <c r="D48" s="6">
        <v>45</v>
      </c>
      <c r="E48" s="8">
        <f t="shared" si="0"/>
        <v>1.4842698351296815</v>
      </c>
      <c r="F48" s="8">
        <f t="shared" si="1"/>
        <v>0.5157301648703185</v>
      </c>
      <c r="G48" s="3">
        <f t="shared" si="2"/>
        <v>49.9913913358597</v>
      </c>
    </row>
    <row r="49" spans="4:7" ht="12.75">
      <c r="D49" s="6">
        <v>46</v>
      </c>
      <c r="E49" s="8">
        <f t="shared" si="0"/>
        <v>1.499741740075791</v>
      </c>
      <c r="F49" s="8">
        <f t="shared" si="1"/>
        <v>0.5002582599242089</v>
      </c>
      <c r="G49" s="3">
        <f t="shared" si="2"/>
        <v>50.49164959578391</v>
      </c>
    </row>
    <row r="50" spans="4:7" ht="12.75">
      <c r="D50" s="6">
        <v>47</v>
      </c>
      <c r="E50" s="8">
        <f t="shared" si="0"/>
        <v>1.5147494878735173</v>
      </c>
      <c r="F50" s="8">
        <f t="shared" si="1"/>
        <v>0.48525051212648274</v>
      </c>
      <c r="G50" s="3">
        <f t="shared" si="2"/>
        <v>50.976900107910396</v>
      </c>
    </row>
    <row r="51" spans="4:7" ht="12.75">
      <c r="D51" s="6">
        <v>48</v>
      </c>
      <c r="E51" s="8">
        <f t="shared" si="0"/>
        <v>1.5293070032373117</v>
      </c>
      <c r="F51" s="8">
        <f t="shared" si="1"/>
        <v>0.4706929967626883</v>
      </c>
      <c r="G51" s="3">
        <f t="shared" si="2"/>
        <v>51.44759310467308</v>
      </c>
    </row>
    <row r="52" spans="4:7" ht="12.75">
      <c r="D52" s="6">
        <v>49</v>
      </c>
      <c r="E52" s="8">
        <f t="shared" si="0"/>
        <v>1.5434277931401925</v>
      </c>
      <c r="F52" s="8">
        <f t="shared" si="1"/>
        <v>0.4565722068598075</v>
      </c>
      <c r="G52" s="3">
        <f t="shared" si="2"/>
        <v>51.90416531153289</v>
      </c>
    </row>
    <row r="53" spans="4:7" ht="12.75">
      <c r="D53" s="6">
        <v>50</v>
      </c>
      <c r="E53" s="8">
        <f t="shared" si="0"/>
        <v>1.5571249593459868</v>
      </c>
      <c r="F53" s="8">
        <f t="shared" si="1"/>
        <v>0.4428750406540132</v>
      </c>
      <c r="G53" s="3">
        <f t="shared" si="2"/>
        <v>52.34704035218691</v>
      </c>
    </row>
    <row r="54" spans="4:7" ht="12.75">
      <c r="D54" s="6">
        <v>51</v>
      </c>
      <c r="E54" s="8">
        <f t="shared" si="0"/>
        <v>1.5704112105656072</v>
      </c>
      <c r="F54" s="8">
        <f t="shared" si="1"/>
        <v>0.4295887894343928</v>
      </c>
      <c r="G54" s="3">
        <f t="shared" si="2"/>
        <v>52.7766291416213</v>
      </c>
    </row>
    <row r="55" spans="4:7" ht="12.75">
      <c r="D55" s="6">
        <v>52</v>
      </c>
      <c r="E55" s="8">
        <f t="shared" si="0"/>
        <v>1.583298874248639</v>
      </c>
      <c r="F55" s="8">
        <f t="shared" si="1"/>
        <v>0.4167011257513611</v>
      </c>
      <c r="G55" s="3">
        <f t="shared" si="2"/>
        <v>53.19333026737266</v>
      </c>
    </row>
    <row r="56" spans="4:7" ht="12.75">
      <c r="D56" s="6">
        <v>53</v>
      </c>
      <c r="E56" s="8">
        <f t="shared" si="0"/>
        <v>1.5957999080211798</v>
      </c>
      <c r="F56" s="8">
        <f t="shared" si="1"/>
        <v>0.40420009197882023</v>
      </c>
      <c r="G56" s="3">
        <f t="shared" si="2"/>
        <v>53.59753035935148</v>
      </c>
    </row>
    <row r="57" spans="4:7" ht="12.75">
      <c r="D57" s="6">
        <v>54</v>
      </c>
      <c r="E57" s="8">
        <f t="shared" si="0"/>
        <v>1.6079259107805444</v>
      </c>
      <c r="F57" s="8">
        <f t="shared" si="1"/>
        <v>0.39207408921945563</v>
      </c>
      <c r="G57" s="3">
        <f t="shared" si="2"/>
        <v>53.98960444857094</v>
      </c>
    </row>
    <row r="58" spans="4:7" ht="12.75">
      <c r="D58" s="6">
        <v>55</v>
      </c>
      <c r="E58" s="8">
        <f t="shared" si="0"/>
        <v>1.619688133457128</v>
      </c>
      <c r="F58" s="8">
        <f t="shared" si="1"/>
        <v>0.38031186654287197</v>
      </c>
      <c r="G58" s="3">
        <f t="shared" si="2"/>
        <v>54.36991631511381</v>
      </c>
    </row>
    <row r="59" spans="4:7" ht="12.75">
      <c r="D59" s="6">
        <v>56</v>
      </c>
      <c r="E59" s="8">
        <f t="shared" si="0"/>
        <v>1.6310974894534143</v>
      </c>
      <c r="F59" s="8">
        <f t="shared" si="1"/>
        <v>0.36890251054658574</v>
      </c>
      <c r="G59" s="3">
        <f t="shared" si="2"/>
        <v>54.738818825660395</v>
      </c>
    </row>
    <row r="60" spans="4:7" ht="12.75">
      <c r="D60" s="6">
        <v>57</v>
      </c>
      <c r="E60" s="8">
        <f t="shared" si="0"/>
        <v>1.6421645647698118</v>
      </c>
      <c r="F60" s="8">
        <f t="shared" si="1"/>
        <v>0.35783543523018824</v>
      </c>
      <c r="G60" s="3">
        <f t="shared" si="2"/>
        <v>55.09665426089058</v>
      </c>
    </row>
    <row r="61" spans="4:7" ht="12.75">
      <c r="D61" s="6">
        <v>58</v>
      </c>
      <c r="E61" s="8">
        <f t="shared" si="0"/>
        <v>1.6528996278267174</v>
      </c>
      <c r="F61" s="8">
        <f t="shared" si="1"/>
        <v>0.3471003721732826</v>
      </c>
      <c r="G61" s="3">
        <f t="shared" si="2"/>
        <v>55.44375463306386</v>
      </c>
    </row>
    <row r="62" spans="4:7" ht="12.75">
      <c r="D62" s="6">
        <v>59</v>
      </c>
      <c r="E62" s="8">
        <f t="shared" si="0"/>
        <v>1.6633126389919157</v>
      </c>
      <c r="F62" s="8">
        <f t="shared" si="1"/>
        <v>0.3366873610080843</v>
      </c>
      <c r="G62" s="3">
        <f t="shared" si="2"/>
        <v>55.78044199407194</v>
      </c>
    </row>
    <row r="63" spans="4:7" ht="12.75">
      <c r="D63" s="6">
        <v>60</v>
      </c>
      <c r="E63" s="8">
        <f t="shared" si="0"/>
        <v>1.6734132598221583</v>
      </c>
      <c r="F63" s="8">
        <f t="shared" si="1"/>
        <v>0.32658674017784173</v>
      </c>
      <c r="G63" s="3">
        <f t="shared" si="2"/>
        <v>56.10702873424979</v>
      </c>
    </row>
    <row r="64" spans="4:7" ht="12.75">
      <c r="D64" s="6">
        <v>61</v>
      </c>
      <c r="E64" s="8">
        <f t="shared" si="0"/>
        <v>1.6832108620274935</v>
      </c>
      <c r="F64" s="8">
        <f t="shared" si="1"/>
        <v>0.3167891379725065</v>
      </c>
      <c r="G64" s="3">
        <f t="shared" si="2"/>
        <v>56.423817872222294</v>
      </c>
    </row>
    <row r="65" spans="4:7" ht="12.75">
      <c r="D65" s="6">
        <v>62</v>
      </c>
      <c r="E65" s="8">
        <f t="shared" si="0"/>
        <v>1.6927145361666687</v>
      </c>
      <c r="F65" s="8">
        <f t="shared" si="1"/>
        <v>0.30728546383333133</v>
      </c>
      <c r="G65" s="3">
        <f t="shared" si="2"/>
        <v>56.731103336055625</v>
      </c>
    </row>
    <row r="66" spans="4:7" ht="12.75">
      <c r="D66" s="6">
        <v>63</v>
      </c>
      <c r="E66" s="8">
        <f t="shared" si="0"/>
        <v>1.7019331000816686</v>
      </c>
      <c r="F66" s="8">
        <f t="shared" si="1"/>
        <v>0.29806689991833135</v>
      </c>
      <c r="G66" s="3">
        <f t="shared" si="2"/>
        <v>57.02917023597396</v>
      </c>
    </row>
    <row r="67" spans="4:7" ht="12.75">
      <c r="D67" s="6">
        <v>64</v>
      </c>
      <c r="E67" s="8">
        <f t="shared" si="0"/>
        <v>1.7108751070792187</v>
      </c>
      <c r="F67" s="8">
        <f t="shared" si="1"/>
        <v>0.28912489292078125</v>
      </c>
      <c r="G67" s="3">
        <f t="shared" si="2"/>
        <v>57.31829512889474</v>
      </c>
    </row>
    <row r="68" spans="4:7" ht="12.75">
      <c r="D68" s="6">
        <v>65</v>
      </c>
      <c r="E68" s="8">
        <f aca="true" t="shared" si="3" ref="E68:E131">$B$9*G67</f>
        <v>1.7195488538668422</v>
      </c>
      <c r="F68" s="8">
        <f aca="true" t="shared" si="4" ref="F68:F131">$B$8-E68</f>
        <v>0.2804511461331578</v>
      </c>
      <c r="G68" s="3">
        <f t="shared" si="2"/>
        <v>57.5987462750279</v>
      </c>
    </row>
    <row r="69" spans="4:7" ht="12.75">
      <c r="D69" s="6">
        <v>66</v>
      </c>
      <c r="E69" s="8">
        <f t="shared" si="3"/>
        <v>1.7279623882508368</v>
      </c>
      <c r="F69" s="8">
        <f t="shared" si="4"/>
        <v>0.2720376117491632</v>
      </c>
      <c r="G69" s="3">
        <f aca="true" t="shared" si="5" ref="G69:G132">G68+F69</f>
        <v>57.87078388677706</v>
      </c>
    </row>
    <row r="70" spans="4:7" ht="12.75">
      <c r="D70" s="6">
        <v>67</v>
      </c>
      <c r="E70" s="8">
        <f t="shared" si="3"/>
        <v>1.7361235166033118</v>
      </c>
      <c r="F70" s="8">
        <f t="shared" si="4"/>
        <v>0.26387648339668823</v>
      </c>
      <c r="G70" s="3">
        <f t="shared" si="5"/>
        <v>58.13466037017375</v>
      </c>
    </row>
    <row r="71" spans="4:7" ht="12.75">
      <c r="D71" s="6">
        <v>68</v>
      </c>
      <c r="E71" s="8">
        <f t="shared" si="3"/>
        <v>1.7440398111052124</v>
      </c>
      <c r="F71" s="8">
        <f t="shared" si="4"/>
        <v>0.25596018889478755</v>
      </c>
      <c r="G71" s="3">
        <f t="shared" si="5"/>
        <v>58.39062055906854</v>
      </c>
    </row>
    <row r="72" spans="4:7" ht="12.75">
      <c r="D72" s="6">
        <v>69</v>
      </c>
      <c r="E72" s="8">
        <f t="shared" si="3"/>
        <v>1.751718616772056</v>
      </c>
      <c r="F72" s="8">
        <f t="shared" si="4"/>
        <v>0.24828138322794402</v>
      </c>
      <c r="G72" s="3">
        <f t="shared" si="5"/>
        <v>58.638901942296485</v>
      </c>
    </row>
    <row r="73" spans="4:7" ht="12.75">
      <c r="D73" s="6">
        <v>70</v>
      </c>
      <c r="E73" s="8">
        <f t="shared" si="3"/>
        <v>1.7591670582688945</v>
      </c>
      <c r="F73" s="8">
        <f t="shared" si="4"/>
        <v>0.24083294173110548</v>
      </c>
      <c r="G73" s="3">
        <f t="shared" si="5"/>
        <v>58.87973488402759</v>
      </c>
    </row>
    <row r="74" spans="4:7" ht="12.75">
      <c r="D74" s="6">
        <v>71</v>
      </c>
      <c r="E74" s="8">
        <f t="shared" si="3"/>
        <v>1.7663920465208276</v>
      </c>
      <c r="F74" s="8">
        <f t="shared" si="4"/>
        <v>0.2336079534791724</v>
      </c>
      <c r="G74" s="3">
        <f t="shared" si="5"/>
        <v>59.113342837506764</v>
      </c>
    </row>
    <row r="75" spans="4:7" ht="12.75">
      <c r="D75" s="6">
        <v>72</v>
      </c>
      <c r="E75" s="8">
        <f t="shared" si="3"/>
        <v>1.7734002851252029</v>
      </c>
      <c r="F75" s="8">
        <f t="shared" si="4"/>
        <v>0.22659971487479713</v>
      </c>
      <c r="G75" s="3">
        <f t="shared" si="5"/>
        <v>59.33994255238156</v>
      </c>
    </row>
    <row r="76" spans="4:7" ht="12.75">
      <c r="D76" s="6">
        <v>73</v>
      </c>
      <c r="E76" s="8">
        <f t="shared" si="3"/>
        <v>1.7801982765714466</v>
      </c>
      <c r="F76" s="8">
        <f t="shared" si="4"/>
        <v>0.21980172342855342</v>
      </c>
      <c r="G76" s="3">
        <f t="shared" si="5"/>
        <v>59.55974427581011</v>
      </c>
    </row>
    <row r="77" spans="4:7" ht="12.75">
      <c r="D77" s="6">
        <v>74</v>
      </c>
      <c r="E77" s="8">
        <f t="shared" si="3"/>
        <v>1.7867923282743032</v>
      </c>
      <c r="F77" s="8">
        <f t="shared" si="4"/>
        <v>0.21320767172569677</v>
      </c>
      <c r="G77" s="3">
        <f t="shared" si="5"/>
        <v>59.77295194753581</v>
      </c>
    </row>
    <row r="78" spans="4:7" ht="12.75">
      <c r="D78" s="6">
        <v>75</v>
      </c>
      <c r="E78" s="8">
        <f t="shared" si="3"/>
        <v>1.7931885584260743</v>
      </c>
      <c r="F78" s="8">
        <f t="shared" si="4"/>
        <v>0.20681144157392573</v>
      </c>
      <c r="G78" s="3">
        <f t="shared" si="5"/>
        <v>59.979763389109735</v>
      </c>
    </row>
    <row r="79" spans="4:7" ht="12.75">
      <c r="D79" s="6">
        <v>76</v>
      </c>
      <c r="E79" s="8">
        <f t="shared" si="3"/>
        <v>1.799392901673292</v>
      </c>
      <c r="F79" s="8">
        <f t="shared" si="4"/>
        <v>0.2006070983267081</v>
      </c>
      <c r="G79" s="3">
        <f t="shared" si="5"/>
        <v>60.18037048743644</v>
      </c>
    </row>
    <row r="80" spans="4:7" ht="12.75">
      <c r="D80" s="6">
        <v>77</v>
      </c>
      <c r="E80" s="8">
        <f t="shared" si="3"/>
        <v>1.8054111146230931</v>
      </c>
      <c r="F80" s="8">
        <f t="shared" si="4"/>
        <v>0.19458888537690688</v>
      </c>
      <c r="G80" s="3">
        <f t="shared" si="5"/>
        <v>60.37495937281335</v>
      </c>
    </row>
    <row r="81" spans="4:7" ht="12.75">
      <c r="D81" s="6">
        <v>78</v>
      </c>
      <c r="E81" s="8">
        <f t="shared" si="3"/>
        <v>1.8112487811844005</v>
      </c>
      <c r="F81" s="8">
        <f t="shared" si="4"/>
        <v>0.18875121881559953</v>
      </c>
      <c r="G81" s="3">
        <f t="shared" si="5"/>
        <v>60.56371059162895</v>
      </c>
    </row>
    <row r="82" spans="4:7" ht="12.75">
      <c r="D82" s="6">
        <v>79</v>
      </c>
      <c r="E82" s="8">
        <f t="shared" si="3"/>
        <v>1.8169113177488683</v>
      </c>
      <c r="F82" s="8">
        <f t="shared" si="4"/>
        <v>0.18308868225113173</v>
      </c>
      <c r="G82" s="3">
        <f t="shared" si="5"/>
        <v>60.74679927388008</v>
      </c>
    </row>
    <row r="83" spans="4:7" ht="12.75">
      <c r="D83" s="6">
        <v>80</v>
      </c>
      <c r="E83" s="8">
        <f t="shared" si="3"/>
        <v>1.8224039782164023</v>
      </c>
      <c r="F83" s="8">
        <f t="shared" si="4"/>
        <v>0.17759602178359768</v>
      </c>
      <c r="G83" s="3">
        <f t="shared" si="5"/>
        <v>60.92439529566368</v>
      </c>
    </row>
    <row r="84" spans="4:7" ht="12.75">
      <c r="D84" s="6">
        <v>81</v>
      </c>
      <c r="E84" s="8">
        <f t="shared" si="3"/>
        <v>1.8277318588699103</v>
      </c>
      <c r="F84" s="8">
        <f t="shared" si="4"/>
        <v>0.1722681411300897</v>
      </c>
      <c r="G84" s="3">
        <f t="shared" si="5"/>
        <v>61.09666343679377</v>
      </c>
    </row>
    <row r="85" spans="4:7" ht="12.75">
      <c r="D85" s="6">
        <v>82</v>
      </c>
      <c r="E85" s="8">
        <f t="shared" si="3"/>
        <v>1.832899903103813</v>
      </c>
      <c r="F85" s="8">
        <f t="shared" si="4"/>
        <v>0.1671000968961871</v>
      </c>
      <c r="G85" s="3">
        <f t="shared" si="5"/>
        <v>61.26376353368995</v>
      </c>
    </row>
    <row r="86" spans="4:7" ht="12.75">
      <c r="D86" s="6">
        <v>83</v>
      </c>
      <c r="E86" s="8">
        <f t="shared" si="3"/>
        <v>1.8379129060106985</v>
      </c>
      <c r="F86" s="8">
        <f t="shared" si="4"/>
        <v>0.16208709398930154</v>
      </c>
      <c r="G86" s="3">
        <f t="shared" si="5"/>
        <v>61.42585062767925</v>
      </c>
    </row>
    <row r="87" spans="4:7" ht="12.75">
      <c r="D87" s="6">
        <v>84</v>
      </c>
      <c r="E87" s="8">
        <f t="shared" si="3"/>
        <v>1.8427755188303776</v>
      </c>
      <c r="F87" s="8">
        <f t="shared" si="4"/>
        <v>0.1572244811696224</v>
      </c>
      <c r="G87" s="3">
        <f t="shared" si="5"/>
        <v>61.583075108848874</v>
      </c>
    </row>
    <row r="88" spans="4:7" ht="12.75">
      <c r="D88" s="6">
        <v>85</v>
      </c>
      <c r="E88" s="8">
        <f t="shared" si="3"/>
        <v>1.847492253265466</v>
      </c>
      <c r="F88" s="8">
        <f t="shared" si="4"/>
        <v>0.15250774673453393</v>
      </c>
      <c r="G88" s="3">
        <f t="shared" si="5"/>
        <v>61.73558285558341</v>
      </c>
    </row>
    <row r="89" spans="4:7" ht="12.75">
      <c r="D89" s="6">
        <v>86</v>
      </c>
      <c r="E89" s="8">
        <f t="shared" si="3"/>
        <v>1.8520674856675021</v>
      </c>
      <c r="F89" s="8">
        <f t="shared" si="4"/>
        <v>0.14793251433249788</v>
      </c>
      <c r="G89" s="3">
        <f t="shared" si="5"/>
        <v>61.883515369915905</v>
      </c>
    </row>
    <row r="90" spans="4:7" ht="12.75">
      <c r="D90" s="6">
        <v>87</v>
      </c>
      <c r="E90" s="8">
        <f t="shared" si="3"/>
        <v>1.8565054610974772</v>
      </c>
      <c r="F90" s="8">
        <f t="shared" si="4"/>
        <v>0.14349453890252284</v>
      </c>
      <c r="G90" s="3">
        <f t="shared" si="5"/>
        <v>62.02700990881843</v>
      </c>
    </row>
    <row r="91" spans="4:7" ht="12.75">
      <c r="D91" s="6">
        <v>88</v>
      </c>
      <c r="E91" s="8">
        <f t="shared" si="3"/>
        <v>1.8608102972645528</v>
      </c>
      <c r="F91" s="8">
        <f t="shared" si="4"/>
        <v>0.13918970273544717</v>
      </c>
      <c r="G91" s="3">
        <f t="shared" si="5"/>
        <v>62.16619961155388</v>
      </c>
    </row>
    <row r="92" spans="4:7" ht="12.75">
      <c r="D92" s="6">
        <v>89</v>
      </c>
      <c r="E92" s="8">
        <f t="shared" si="3"/>
        <v>1.8649859883466162</v>
      </c>
      <c r="F92" s="8">
        <f t="shared" si="4"/>
        <v>0.13501401165338378</v>
      </c>
      <c r="G92" s="3">
        <f t="shared" si="5"/>
        <v>62.30121362320726</v>
      </c>
    </row>
    <row r="93" spans="4:7" ht="12.75">
      <c r="D93" s="6">
        <v>90</v>
      </c>
      <c r="E93" s="8">
        <f t="shared" si="3"/>
        <v>1.8690364086962177</v>
      </c>
      <c r="F93" s="8">
        <f t="shared" si="4"/>
        <v>0.13096359130378232</v>
      </c>
      <c r="G93" s="3">
        <f t="shared" si="5"/>
        <v>62.43217721451104</v>
      </c>
    </row>
    <row r="94" spans="4:7" ht="12.75">
      <c r="D94" s="6">
        <v>91</v>
      </c>
      <c r="E94" s="8">
        <f t="shared" si="3"/>
        <v>1.8729653164353313</v>
      </c>
      <c r="F94" s="8">
        <f t="shared" si="4"/>
        <v>0.12703468356466874</v>
      </c>
      <c r="G94" s="3">
        <f t="shared" si="5"/>
        <v>62.55921189807571</v>
      </c>
    </row>
    <row r="95" spans="4:7" ht="12.75">
      <c r="D95" s="6">
        <v>92</v>
      </c>
      <c r="E95" s="8">
        <f t="shared" si="3"/>
        <v>1.8767763569422713</v>
      </c>
      <c r="F95" s="8">
        <f t="shared" si="4"/>
        <v>0.1232236430577287</v>
      </c>
      <c r="G95" s="3">
        <f t="shared" si="5"/>
        <v>62.68243554113344</v>
      </c>
    </row>
    <row r="96" spans="4:7" ht="12.75">
      <c r="D96" s="6">
        <v>93</v>
      </c>
      <c r="E96" s="8">
        <f t="shared" si="3"/>
        <v>1.880473066234003</v>
      </c>
      <c r="F96" s="8">
        <f t="shared" si="4"/>
        <v>0.11952693376599699</v>
      </c>
      <c r="G96" s="3">
        <f t="shared" si="5"/>
        <v>62.80196247489943</v>
      </c>
    </row>
    <row r="97" spans="4:7" ht="12.75">
      <c r="D97" s="6">
        <v>94</v>
      </c>
      <c r="E97" s="8">
        <f t="shared" si="3"/>
        <v>1.8840588742469828</v>
      </c>
      <c r="F97" s="8">
        <f t="shared" si="4"/>
        <v>0.11594112575301718</v>
      </c>
      <c r="G97" s="3">
        <f t="shared" si="5"/>
        <v>62.91790360065245</v>
      </c>
    </row>
    <row r="98" spans="4:7" ht="12.75">
      <c r="D98" s="6">
        <v>95</v>
      </c>
      <c r="E98" s="8">
        <f t="shared" si="3"/>
        <v>1.8875371080195735</v>
      </c>
      <c r="F98" s="8">
        <f t="shared" si="4"/>
        <v>0.11246289198042647</v>
      </c>
      <c r="G98" s="3">
        <f t="shared" si="5"/>
        <v>63.03036649263288</v>
      </c>
    </row>
    <row r="99" spans="4:7" ht="12.75">
      <c r="D99" s="6">
        <v>96</v>
      </c>
      <c r="E99" s="8">
        <f t="shared" si="3"/>
        <v>1.8909109947789864</v>
      </c>
      <c r="F99" s="8">
        <f t="shared" si="4"/>
        <v>0.10908900522101361</v>
      </c>
      <c r="G99" s="3">
        <f t="shared" si="5"/>
        <v>63.139455497853895</v>
      </c>
    </row>
    <row r="100" spans="4:7" ht="12.75">
      <c r="D100" s="6">
        <v>97</v>
      </c>
      <c r="E100" s="8">
        <f t="shared" si="3"/>
        <v>1.8941836649356167</v>
      </c>
      <c r="F100" s="8">
        <f t="shared" si="4"/>
        <v>0.10581633506438326</v>
      </c>
      <c r="G100" s="3">
        <f t="shared" si="5"/>
        <v>63.24527183291828</v>
      </c>
    </row>
    <row r="101" spans="4:7" ht="12.75">
      <c r="D101" s="6">
        <v>98</v>
      </c>
      <c r="E101" s="8">
        <f t="shared" si="3"/>
        <v>1.8973581549875482</v>
      </c>
      <c r="F101" s="8">
        <f t="shared" si="4"/>
        <v>0.10264184501245177</v>
      </c>
      <c r="G101" s="3">
        <f t="shared" si="5"/>
        <v>63.34791367793073</v>
      </c>
    </row>
    <row r="102" spans="4:7" ht="12.75">
      <c r="D102" s="6">
        <v>99</v>
      </c>
      <c r="E102" s="8">
        <f t="shared" si="3"/>
        <v>1.9004374103379218</v>
      </c>
      <c r="F102" s="8">
        <f t="shared" si="4"/>
        <v>0.0995625896620782</v>
      </c>
      <c r="G102" s="3">
        <f t="shared" si="5"/>
        <v>63.447476267592805</v>
      </c>
    </row>
    <row r="103" spans="4:7" ht="12.75">
      <c r="D103" s="6">
        <v>100</v>
      </c>
      <c r="E103" s="8">
        <f t="shared" si="3"/>
        <v>1.903424288027784</v>
      </c>
      <c r="F103" s="8">
        <f t="shared" si="4"/>
        <v>0.09657571197221593</v>
      </c>
      <c r="G103" s="3">
        <f t="shared" si="5"/>
        <v>63.54405197956502</v>
      </c>
    </row>
    <row r="104" spans="4:7" ht="12.75">
      <c r="D104" s="6">
        <v>101</v>
      </c>
      <c r="E104" s="8">
        <f t="shared" si="3"/>
        <v>1.9063215593869505</v>
      </c>
      <c r="F104" s="8">
        <f t="shared" si="4"/>
        <v>0.09367844061304953</v>
      </c>
      <c r="G104" s="3">
        <f t="shared" si="5"/>
        <v>63.637730420178066</v>
      </c>
    </row>
    <row r="105" spans="4:7" ht="12.75">
      <c r="D105" s="6">
        <v>102</v>
      </c>
      <c r="E105" s="8">
        <f t="shared" si="3"/>
        <v>1.9091319126053419</v>
      </c>
      <c r="F105" s="8">
        <f t="shared" si="4"/>
        <v>0.09086808739465813</v>
      </c>
      <c r="G105" s="3">
        <f t="shared" si="5"/>
        <v>63.72859850757273</v>
      </c>
    </row>
    <row r="106" spans="4:7" ht="12.75">
      <c r="D106" s="6">
        <v>103</v>
      </c>
      <c r="E106" s="8">
        <f t="shared" si="3"/>
        <v>1.9118579552271817</v>
      </c>
      <c r="F106" s="8">
        <f t="shared" si="4"/>
        <v>0.08814204477281828</v>
      </c>
      <c r="G106" s="3">
        <f t="shared" si="5"/>
        <v>63.81674055234554</v>
      </c>
    </row>
    <row r="107" spans="4:7" ht="12.75">
      <c r="D107" s="6">
        <v>104</v>
      </c>
      <c r="E107" s="8">
        <f t="shared" si="3"/>
        <v>1.9145022165703662</v>
      </c>
      <c r="F107" s="8">
        <f t="shared" si="4"/>
        <v>0.08549778342963377</v>
      </c>
      <c r="G107" s="3">
        <f t="shared" si="5"/>
        <v>63.90223833577517</v>
      </c>
    </row>
    <row r="108" spans="4:7" ht="12.75">
      <c r="D108" s="6">
        <v>105</v>
      </c>
      <c r="E108" s="8">
        <f t="shared" si="3"/>
        <v>1.9170671500732552</v>
      </c>
      <c r="F108" s="8">
        <f t="shared" si="4"/>
        <v>0.08293284992674477</v>
      </c>
      <c r="G108" s="3">
        <f t="shared" si="5"/>
        <v>63.985171185701915</v>
      </c>
    </row>
    <row r="109" spans="4:7" ht="12.75">
      <c r="D109" s="6">
        <v>106</v>
      </c>
      <c r="E109" s="8">
        <f t="shared" si="3"/>
        <v>1.9195551355710574</v>
      </c>
      <c r="F109" s="8">
        <f t="shared" si="4"/>
        <v>0.08044486442894261</v>
      </c>
      <c r="G109" s="3">
        <f t="shared" si="5"/>
        <v>64.06561605013086</v>
      </c>
    </row>
    <row r="110" spans="4:7" ht="12.75">
      <c r="D110" s="6">
        <v>107</v>
      </c>
      <c r="E110" s="8">
        <f t="shared" si="3"/>
        <v>1.9219684815039255</v>
      </c>
      <c r="F110" s="8">
        <f t="shared" si="4"/>
        <v>0.07803151849607448</v>
      </c>
      <c r="G110" s="3">
        <f t="shared" si="5"/>
        <v>64.14364756862693</v>
      </c>
    </row>
    <row r="111" spans="4:7" ht="12.75">
      <c r="D111" s="6">
        <v>108</v>
      </c>
      <c r="E111" s="8">
        <f t="shared" si="3"/>
        <v>1.924309427058808</v>
      </c>
      <c r="F111" s="8">
        <f t="shared" si="4"/>
        <v>0.07569057294119208</v>
      </c>
      <c r="G111" s="3">
        <f t="shared" si="5"/>
        <v>64.21933814156813</v>
      </c>
    </row>
    <row r="112" spans="4:7" ht="12.75">
      <c r="D112" s="6">
        <v>109</v>
      </c>
      <c r="E112" s="8">
        <f t="shared" si="3"/>
        <v>1.9265801442470438</v>
      </c>
      <c r="F112" s="8">
        <f t="shared" si="4"/>
        <v>0.07341985575295618</v>
      </c>
      <c r="G112" s="3">
        <f t="shared" si="5"/>
        <v>64.29275799732109</v>
      </c>
    </row>
    <row r="113" spans="4:7" ht="12.75">
      <c r="D113" s="6">
        <v>110</v>
      </c>
      <c r="E113" s="8">
        <f t="shared" si="3"/>
        <v>1.9287827399196327</v>
      </c>
      <c r="F113" s="8">
        <f t="shared" si="4"/>
        <v>0.07121726008036733</v>
      </c>
      <c r="G113" s="3">
        <f t="shared" si="5"/>
        <v>64.36397525740146</v>
      </c>
    </row>
    <row r="114" spans="4:7" ht="12.75">
      <c r="D114" s="6">
        <v>111</v>
      </c>
      <c r="E114" s="8">
        <f t="shared" si="3"/>
        <v>1.9309192577220438</v>
      </c>
      <c r="F114" s="8">
        <f t="shared" si="4"/>
        <v>0.06908074227795624</v>
      </c>
      <c r="G114" s="3">
        <f t="shared" si="5"/>
        <v>64.43305599967942</v>
      </c>
    </row>
    <row r="115" spans="4:7" ht="12.75">
      <c r="D115" s="6">
        <v>112</v>
      </c>
      <c r="E115" s="8">
        <f t="shared" si="3"/>
        <v>1.9329916799903826</v>
      </c>
      <c r="F115" s="8">
        <f t="shared" si="4"/>
        <v>0.06700832000961743</v>
      </c>
      <c r="G115" s="3">
        <f t="shared" si="5"/>
        <v>64.50006431968905</v>
      </c>
    </row>
    <row r="116" spans="4:7" ht="12.75">
      <c r="D116" s="6">
        <v>113</v>
      </c>
      <c r="E116" s="8">
        <f t="shared" si="3"/>
        <v>1.9350019295906713</v>
      </c>
      <c r="F116" s="8">
        <f t="shared" si="4"/>
        <v>0.0649980704093287</v>
      </c>
      <c r="G116" s="3">
        <f t="shared" si="5"/>
        <v>64.56506239009838</v>
      </c>
    </row>
    <row r="117" spans="4:7" ht="12.75">
      <c r="D117" s="6">
        <v>114</v>
      </c>
      <c r="E117" s="8">
        <f t="shared" si="3"/>
        <v>1.9369518717029512</v>
      </c>
      <c r="F117" s="8">
        <f t="shared" si="4"/>
        <v>0.06304812829704876</v>
      </c>
      <c r="G117" s="3">
        <f t="shared" si="5"/>
        <v>64.62811051839543</v>
      </c>
    </row>
    <row r="118" spans="4:7" ht="12.75">
      <c r="D118" s="6">
        <v>115</v>
      </c>
      <c r="E118" s="8">
        <f t="shared" si="3"/>
        <v>1.938843315551863</v>
      </c>
      <c r="F118" s="8">
        <f t="shared" si="4"/>
        <v>0.061156684448137044</v>
      </c>
      <c r="G118" s="3">
        <f t="shared" si="5"/>
        <v>64.68926720284357</v>
      </c>
    </row>
    <row r="119" spans="4:7" ht="12.75">
      <c r="D119" s="6">
        <v>116</v>
      </c>
      <c r="E119" s="8">
        <f t="shared" si="3"/>
        <v>1.940678016085307</v>
      </c>
      <c r="F119" s="8">
        <f t="shared" si="4"/>
        <v>0.05932198391469301</v>
      </c>
      <c r="G119" s="3">
        <f t="shared" si="5"/>
        <v>64.74858918675827</v>
      </c>
    </row>
    <row r="120" spans="4:7" ht="12.75">
      <c r="D120" s="6">
        <v>117</v>
      </c>
      <c r="E120" s="8">
        <f t="shared" si="3"/>
        <v>1.9424576756027478</v>
      </c>
      <c r="F120" s="8">
        <f t="shared" si="4"/>
        <v>0.057542324397252154</v>
      </c>
      <c r="G120" s="3">
        <f t="shared" si="5"/>
        <v>64.80613151115551</v>
      </c>
    </row>
    <row r="121" spans="4:7" ht="12.75">
      <c r="D121" s="6">
        <v>118</v>
      </c>
      <c r="E121" s="8">
        <f t="shared" si="3"/>
        <v>1.9441839453346654</v>
      </c>
      <c r="F121" s="8">
        <f t="shared" si="4"/>
        <v>0.05581605466533457</v>
      </c>
      <c r="G121" s="3">
        <f t="shared" si="5"/>
        <v>64.86194756582084</v>
      </c>
    </row>
    <row r="122" spans="4:7" ht="12.75">
      <c r="D122" s="6">
        <v>119</v>
      </c>
      <c r="E122" s="8">
        <f t="shared" si="3"/>
        <v>1.945858426974625</v>
      </c>
      <c r="F122" s="8">
        <f t="shared" si="4"/>
        <v>0.05414157302537492</v>
      </c>
      <c r="G122" s="3">
        <f t="shared" si="5"/>
        <v>64.91608913884622</v>
      </c>
    </row>
    <row r="123" spans="4:7" ht="12.75">
      <c r="D123" s="6">
        <v>120</v>
      </c>
      <c r="E123" s="8">
        <f t="shared" si="3"/>
        <v>1.9474826741653866</v>
      </c>
      <c r="F123" s="8">
        <f t="shared" si="4"/>
        <v>0.05251732583461344</v>
      </c>
      <c r="G123" s="3">
        <f t="shared" si="5"/>
        <v>64.96860646468083</v>
      </c>
    </row>
    <row r="124" spans="4:7" ht="12.75">
      <c r="D124" s="6">
        <v>121</v>
      </c>
      <c r="E124" s="8">
        <f t="shared" si="3"/>
        <v>1.9490581939404248</v>
      </c>
      <c r="F124" s="8">
        <f t="shared" si="4"/>
        <v>0.05094180605957521</v>
      </c>
      <c r="G124" s="3">
        <f t="shared" si="5"/>
        <v>65.0195482707404</v>
      </c>
    </row>
    <row r="125" spans="4:7" ht="12.75">
      <c r="D125" s="6">
        <v>122</v>
      </c>
      <c r="E125" s="8">
        <f t="shared" si="3"/>
        <v>1.950586448122212</v>
      </c>
      <c r="F125" s="8">
        <f t="shared" si="4"/>
        <v>0.049413551877788064</v>
      </c>
      <c r="G125" s="3">
        <f t="shared" si="5"/>
        <v>65.06896182261819</v>
      </c>
    </row>
    <row r="126" spans="4:7" ht="12.75">
      <c r="D126" s="6">
        <v>123</v>
      </c>
      <c r="E126" s="8">
        <f t="shared" si="3"/>
        <v>1.9520688546785456</v>
      </c>
      <c r="F126" s="8">
        <f t="shared" si="4"/>
        <v>0.04793114532145437</v>
      </c>
      <c r="G126" s="3">
        <f t="shared" si="5"/>
        <v>65.11689296793965</v>
      </c>
    </row>
    <row r="127" spans="4:7" ht="12.75">
      <c r="D127" s="6">
        <v>124</v>
      </c>
      <c r="E127" s="8">
        <f t="shared" si="3"/>
        <v>1.9535067890381894</v>
      </c>
      <c r="F127" s="8">
        <f t="shared" si="4"/>
        <v>0.04649321096181058</v>
      </c>
      <c r="G127" s="3">
        <f t="shared" si="5"/>
        <v>65.16338617890146</v>
      </c>
    </row>
    <row r="128" spans="4:7" ht="12.75">
      <c r="D128" s="6">
        <v>125</v>
      </c>
      <c r="E128" s="8">
        <f t="shared" si="3"/>
        <v>1.9549015853670437</v>
      </c>
      <c r="F128" s="8">
        <f t="shared" si="4"/>
        <v>0.045098414632956274</v>
      </c>
      <c r="G128" s="3">
        <f t="shared" si="5"/>
        <v>65.20848459353442</v>
      </c>
    </row>
    <row r="129" spans="4:7" ht="12.75">
      <c r="D129" s="6">
        <v>126</v>
      </c>
      <c r="E129" s="8">
        <f t="shared" si="3"/>
        <v>1.9562545378060325</v>
      </c>
      <c r="F129" s="8">
        <f t="shared" si="4"/>
        <v>0.043745462193967466</v>
      </c>
      <c r="G129" s="3">
        <f t="shared" si="5"/>
        <v>65.25223005572839</v>
      </c>
    </row>
    <row r="130" spans="4:7" ht="12.75">
      <c r="D130" s="6">
        <v>127</v>
      </c>
      <c r="E130" s="8">
        <f t="shared" si="3"/>
        <v>1.9575669016718515</v>
      </c>
      <c r="F130" s="8">
        <f t="shared" si="4"/>
        <v>0.042433098328148455</v>
      </c>
      <c r="G130" s="3">
        <f t="shared" si="5"/>
        <v>65.29466315405654</v>
      </c>
    </row>
    <row r="131" spans="4:7" ht="12.75">
      <c r="D131" s="6">
        <v>128</v>
      </c>
      <c r="E131" s="8">
        <f t="shared" si="3"/>
        <v>1.958839894621696</v>
      </c>
      <c r="F131" s="8">
        <f t="shared" si="4"/>
        <v>0.041160105378303946</v>
      </c>
      <c r="G131" s="3">
        <f t="shared" si="5"/>
        <v>65.33582325943485</v>
      </c>
    </row>
    <row r="132" spans="4:7" ht="12.75">
      <c r="D132" s="6">
        <v>129</v>
      </c>
      <c r="E132" s="8">
        <f aca="true" t="shared" si="6" ref="E132:E195">$B$9*G131</f>
        <v>1.9600746977830452</v>
      </c>
      <c r="F132" s="8">
        <f aca="true" t="shared" si="7" ref="F132:F195">$B$8-E132</f>
        <v>0.03992530221695478</v>
      </c>
      <c r="G132" s="3">
        <f t="shared" si="5"/>
        <v>65.3757485616518</v>
      </c>
    </row>
    <row r="133" spans="4:7" ht="12.75">
      <c r="D133" s="6">
        <v>130</v>
      </c>
      <c r="E133" s="8">
        <f t="shared" si="6"/>
        <v>1.961272456849554</v>
      </c>
      <c r="F133" s="8">
        <f t="shared" si="7"/>
        <v>0.03872754315044591</v>
      </c>
      <c r="G133" s="3">
        <f aca="true" t="shared" si="8" ref="G133:G196">G132+F133</f>
        <v>65.41447610480225</v>
      </c>
    </row>
    <row r="134" spans="4:7" ht="12.75">
      <c r="D134" s="6">
        <v>131</v>
      </c>
      <c r="E134" s="8">
        <f t="shared" si="6"/>
        <v>1.9624342831440673</v>
      </c>
      <c r="F134" s="8">
        <f t="shared" si="7"/>
        <v>0.037565716855932685</v>
      </c>
      <c r="G134" s="3">
        <f t="shared" si="8"/>
        <v>65.45204182165818</v>
      </c>
    </row>
    <row r="135" spans="4:7" ht="12.75">
      <c r="D135" s="6">
        <v>132</v>
      </c>
      <c r="E135" s="8">
        <f t="shared" si="6"/>
        <v>1.9635612546497454</v>
      </c>
      <c r="F135" s="8">
        <f t="shared" si="7"/>
        <v>0.0364387453502546</v>
      </c>
      <c r="G135" s="3">
        <f t="shared" si="8"/>
        <v>65.48848056700844</v>
      </c>
    </row>
    <row r="136" spans="4:7" ht="12.75">
      <c r="D136" s="6">
        <v>133</v>
      </c>
      <c r="E136" s="8">
        <f t="shared" si="6"/>
        <v>1.9646544170102531</v>
      </c>
      <c r="F136" s="8">
        <f t="shared" si="7"/>
        <v>0.03534558298974688</v>
      </c>
      <c r="G136" s="3">
        <f t="shared" si="8"/>
        <v>65.52382614999819</v>
      </c>
    </row>
    <row r="137" spans="4:7" ht="12.75">
      <c r="D137" s="6">
        <v>134</v>
      </c>
      <c r="E137" s="8">
        <f t="shared" si="6"/>
        <v>1.9657147844999454</v>
      </c>
      <c r="F137" s="8">
        <f t="shared" si="7"/>
        <v>0.03428521550005459</v>
      </c>
      <c r="G137" s="3">
        <f t="shared" si="8"/>
        <v>65.55811136549823</v>
      </c>
    </row>
    <row r="138" spans="4:7" ht="12.75">
      <c r="D138" s="6">
        <v>135</v>
      </c>
      <c r="E138" s="8">
        <f t="shared" si="6"/>
        <v>1.966743340964947</v>
      </c>
      <c r="F138" s="8">
        <f t="shared" si="7"/>
        <v>0.03325665903505293</v>
      </c>
      <c r="G138" s="3">
        <f t="shared" si="8"/>
        <v>65.59136802453328</v>
      </c>
    </row>
    <row r="139" spans="4:7" ht="12.75">
      <c r="D139" s="6">
        <v>136</v>
      </c>
      <c r="E139" s="8">
        <f t="shared" si="6"/>
        <v>1.9677410407359983</v>
      </c>
      <c r="F139" s="8">
        <f t="shared" si="7"/>
        <v>0.032258959264001685</v>
      </c>
      <c r="G139" s="3">
        <f t="shared" si="8"/>
        <v>65.62362698379728</v>
      </c>
    </row>
    <row r="140" spans="4:7" ht="12.75">
      <c r="D140" s="6">
        <v>137</v>
      </c>
      <c r="E140" s="8">
        <f t="shared" si="6"/>
        <v>1.9687088095139182</v>
      </c>
      <c r="F140" s="8">
        <f t="shared" si="7"/>
        <v>0.031291190486081755</v>
      </c>
      <c r="G140" s="3">
        <f t="shared" si="8"/>
        <v>65.65491817428337</v>
      </c>
    </row>
    <row r="141" spans="4:7" ht="12.75">
      <c r="D141" s="6">
        <v>138</v>
      </c>
      <c r="E141" s="8">
        <f t="shared" si="6"/>
        <v>1.969647545228501</v>
      </c>
      <c r="F141" s="8">
        <f t="shared" si="7"/>
        <v>0.03035245477149906</v>
      </c>
      <c r="G141" s="3">
        <f t="shared" si="8"/>
        <v>65.68527062905487</v>
      </c>
    </row>
    <row r="142" spans="4:7" ht="12.75">
      <c r="D142" s="6">
        <v>139</v>
      </c>
      <c r="E142" s="8">
        <f t="shared" si="6"/>
        <v>1.9705581188716461</v>
      </c>
      <c r="F142" s="8">
        <f t="shared" si="7"/>
        <v>0.029441881128353886</v>
      </c>
      <c r="G142" s="3">
        <f t="shared" si="8"/>
        <v>65.71471251018322</v>
      </c>
    </row>
    <row r="143" spans="4:7" ht="12.75">
      <c r="D143" s="6">
        <v>140</v>
      </c>
      <c r="E143" s="8">
        <f t="shared" si="6"/>
        <v>1.9714413753054965</v>
      </c>
      <c r="F143" s="8">
        <f t="shared" si="7"/>
        <v>0.028558624694503543</v>
      </c>
      <c r="G143" s="3">
        <f t="shared" si="8"/>
        <v>65.74327113487772</v>
      </c>
    </row>
    <row r="144" spans="4:7" ht="12.75">
      <c r="D144" s="6">
        <v>141</v>
      </c>
      <c r="E144" s="8">
        <f t="shared" si="6"/>
        <v>1.9722981340463315</v>
      </c>
      <c r="F144" s="8">
        <f t="shared" si="7"/>
        <v>0.027701865953668525</v>
      </c>
      <c r="G144" s="3">
        <f t="shared" si="8"/>
        <v>65.77097300083139</v>
      </c>
    </row>
    <row r="145" spans="4:7" ht="12.75">
      <c r="D145" s="6">
        <v>142</v>
      </c>
      <c r="E145" s="8">
        <f t="shared" si="6"/>
        <v>1.9731291900249417</v>
      </c>
      <c r="F145" s="8">
        <f t="shared" si="7"/>
        <v>0.026870809975058307</v>
      </c>
      <c r="G145" s="3">
        <f t="shared" si="8"/>
        <v>65.79784381080646</v>
      </c>
    </row>
    <row r="146" spans="4:7" ht="12.75">
      <c r="D146" s="6">
        <v>143</v>
      </c>
      <c r="E146" s="8">
        <f t="shared" si="6"/>
        <v>1.9739353143241936</v>
      </c>
      <c r="F146" s="8">
        <f t="shared" si="7"/>
        <v>0.026064685675806443</v>
      </c>
      <c r="G146" s="3">
        <f t="shared" si="8"/>
        <v>65.82390849648226</v>
      </c>
    </row>
    <row r="147" spans="4:7" ht="12.75">
      <c r="D147" s="6">
        <v>144</v>
      </c>
      <c r="E147" s="8">
        <f t="shared" si="6"/>
        <v>1.9747172548944678</v>
      </c>
      <c r="F147" s="8">
        <f t="shared" si="7"/>
        <v>0.02528274510553219</v>
      </c>
      <c r="G147" s="3">
        <f t="shared" si="8"/>
        <v>65.84919124158779</v>
      </c>
    </row>
    <row r="148" spans="4:7" ht="12.75">
      <c r="D148" s="6">
        <v>145</v>
      </c>
      <c r="E148" s="8">
        <f t="shared" si="6"/>
        <v>1.9754757372476337</v>
      </c>
      <c r="F148" s="8">
        <f t="shared" si="7"/>
        <v>0.0245242627523663</v>
      </c>
      <c r="G148" s="3">
        <f t="shared" si="8"/>
        <v>65.87371550434015</v>
      </c>
    </row>
    <row r="149" spans="4:7" ht="12.75">
      <c r="D149" s="6">
        <v>146</v>
      </c>
      <c r="E149" s="8">
        <f t="shared" si="6"/>
        <v>1.9762114651302045</v>
      </c>
      <c r="F149" s="8">
        <f t="shared" si="7"/>
        <v>0.023788534869795486</v>
      </c>
      <c r="G149" s="3">
        <f t="shared" si="8"/>
        <v>65.89750403920995</v>
      </c>
    </row>
    <row r="150" spans="4:7" ht="12.75">
      <c r="D150" s="6">
        <v>147</v>
      </c>
      <c r="E150" s="8">
        <f t="shared" si="6"/>
        <v>1.9769251211762984</v>
      </c>
      <c r="F150" s="8">
        <f t="shared" si="7"/>
        <v>0.023074878823701628</v>
      </c>
      <c r="G150" s="3">
        <f t="shared" si="8"/>
        <v>65.92057891803366</v>
      </c>
    </row>
    <row r="151" spans="4:7" ht="12.75">
      <c r="D151" s="6">
        <v>148</v>
      </c>
      <c r="E151" s="8">
        <f t="shared" si="6"/>
        <v>1.9776173675410096</v>
      </c>
      <c r="F151" s="8">
        <f t="shared" si="7"/>
        <v>0.022382632458990415</v>
      </c>
      <c r="G151" s="3">
        <f t="shared" si="8"/>
        <v>65.94296155049264</v>
      </c>
    </row>
    <row r="152" spans="4:7" ht="12.75">
      <c r="D152" s="6">
        <v>149</v>
      </c>
      <c r="E152" s="8">
        <f t="shared" si="6"/>
        <v>1.9782888465147792</v>
      </c>
      <c r="F152" s="8">
        <f t="shared" si="7"/>
        <v>0.02171115348522079</v>
      </c>
      <c r="G152" s="3">
        <f t="shared" si="8"/>
        <v>65.96467270397787</v>
      </c>
    </row>
    <row r="153" spans="4:7" ht="12.75">
      <c r="D153" s="6">
        <v>150</v>
      </c>
      <c r="E153" s="8">
        <f t="shared" si="6"/>
        <v>1.978940181119336</v>
      </c>
      <c r="F153" s="8">
        <f t="shared" si="7"/>
        <v>0.021059818880664105</v>
      </c>
      <c r="G153" s="3">
        <f t="shared" si="8"/>
        <v>65.98573252285853</v>
      </c>
    </row>
    <row r="154" spans="4:7" ht="12.75">
      <c r="D154" s="6">
        <v>151</v>
      </c>
      <c r="E154" s="8">
        <f t="shared" si="6"/>
        <v>1.9795719756857557</v>
      </c>
      <c r="F154" s="8">
        <f t="shared" si="7"/>
        <v>0.020428024314244286</v>
      </c>
      <c r="G154" s="3">
        <f t="shared" si="8"/>
        <v>66.00616054717277</v>
      </c>
    </row>
    <row r="155" spans="4:7" ht="12.75">
      <c r="D155" s="6">
        <v>152</v>
      </c>
      <c r="E155" s="8">
        <f t="shared" si="6"/>
        <v>1.980184816415183</v>
      </c>
      <c r="F155" s="8">
        <f t="shared" si="7"/>
        <v>0.019815183584817042</v>
      </c>
      <c r="G155" s="3">
        <f t="shared" si="8"/>
        <v>66.02597573075758</v>
      </c>
    </row>
    <row r="156" spans="4:7" ht="12.75">
      <c r="D156" s="6">
        <v>153</v>
      </c>
      <c r="E156" s="8">
        <f t="shared" si="6"/>
        <v>1.9807792719227273</v>
      </c>
      <c r="F156" s="8">
        <f t="shared" si="7"/>
        <v>0.01922072807727271</v>
      </c>
      <c r="G156" s="3">
        <f t="shared" si="8"/>
        <v>66.04519645883485</v>
      </c>
    </row>
    <row r="157" spans="4:7" ht="12.75">
      <c r="D157" s="6">
        <v>154</v>
      </c>
      <c r="E157" s="8">
        <f t="shared" si="6"/>
        <v>1.9813558937650455</v>
      </c>
      <c r="F157" s="8">
        <f t="shared" si="7"/>
        <v>0.018644106234954494</v>
      </c>
      <c r="G157" s="3">
        <f t="shared" si="8"/>
        <v>66.06384056506981</v>
      </c>
    </row>
    <row r="158" spans="4:7" ht="12.75">
      <c r="D158" s="6">
        <v>155</v>
      </c>
      <c r="E158" s="8">
        <f t="shared" si="6"/>
        <v>1.9819152169520942</v>
      </c>
      <c r="F158" s="8">
        <f t="shared" si="7"/>
        <v>0.01808478304790584</v>
      </c>
      <c r="G158" s="3">
        <f t="shared" si="8"/>
        <v>66.08192534811772</v>
      </c>
    </row>
    <row r="159" spans="4:7" ht="12.75">
      <c r="D159" s="6">
        <v>156</v>
      </c>
      <c r="E159" s="8">
        <f t="shared" si="6"/>
        <v>1.9824577604435316</v>
      </c>
      <c r="F159" s="8">
        <f t="shared" si="7"/>
        <v>0.017542239556468386</v>
      </c>
      <c r="G159" s="3">
        <f t="shared" si="8"/>
        <v>66.09946758767418</v>
      </c>
    </row>
    <row r="160" spans="4:7" ht="12.75">
      <c r="D160" s="6">
        <v>157</v>
      </c>
      <c r="E160" s="8">
        <f t="shared" si="6"/>
        <v>1.9829840276302255</v>
      </c>
      <c r="F160" s="8">
        <f t="shared" si="7"/>
        <v>0.01701597236977448</v>
      </c>
      <c r="G160" s="3">
        <f t="shared" si="8"/>
        <v>66.11648356004396</v>
      </c>
    </row>
    <row r="161" spans="4:7" ht="12.75">
      <c r="D161" s="6">
        <v>158</v>
      </c>
      <c r="E161" s="8">
        <f t="shared" si="6"/>
        <v>1.9834945068013188</v>
      </c>
      <c r="F161" s="8">
        <f t="shared" si="7"/>
        <v>0.01650549319868122</v>
      </c>
      <c r="G161" s="3">
        <f t="shared" si="8"/>
        <v>66.13298905324264</v>
      </c>
    </row>
    <row r="162" spans="4:7" ht="12.75">
      <c r="D162" s="6">
        <v>159</v>
      </c>
      <c r="E162" s="8">
        <f t="shared" si="6"/>
        <v>1.9839896715972791</v>
      </c>
      <c r="F162" s="8">
        <f t="shared" si="7"/>
        <v>0.016010328402720875</v>
      </c>
      <c r="G162" s="3">
        <f t="shared" si="8"/>
        <v>66.14899938164535</v>
      </c>
    </row>
    <row r="163" spans="4:7" ht="12.75">
      <c r="D163" s="6">
        <v>160</v>
      </c>
      <c r="E163" s="8">
        <f t="shared" si="6"/>
        <v>1.9844699814493605</v>
      </c>
      <c r="F163" s="8">
        <f t="shared" si="7"/>
        <v>0.015530018550639513</v>
      </c>
      <c r="G163" s="3">
        <f t="shared" si="8"/>
        <v>66.16452940019599</v>
      </c>
    </row>
    <row r="164" spans="4:7" ht="12.75">
      <c r="D164" s="6">
        <v>161</v>
      </c>
      <c r="E164" s="8">
        <f t="shared" si="6"/>
        <v>1.9849358820058796</v>
      </c>
      <c r="F164" s="8">
        <f t="shared" si="7"/>
        <v>0.01506411799412044</v>
      </c>
      <c r="G164" s="3">
        <f t="shared" si="8"/>
        <v>66.1795935181901</v>
      </c>
    </row>
    <row r="165" spans="4:7" ht="12.75">
      <c r="D165" s="6">
        <v>162</v>
      </c>
      <c r="E165" s="8">
        <f t="shared" si="6"/>
        <v>1.985387805545703</v>
      </c>
      <c r="F165" s="8">
        <f t="shared" si="7"/>
        <v>0.014612194454296956</v>
      </c>
      <c r="G165" s="3">
        <f t="shared" si="8"/>
        <v>66.1942057126444</v>
      </c>
    </row>
    <row r="166" spans="4:7" ht="12.75">
      <c r="D166" s="6">
        <v>163</v>
      </c>
      <c r="E166" s="8">
        <f t="shared" si="6"/>
        <v>1.9858261713793322</v>
      </c>
      <c r="F166" s="8">
        <f t="shared" si="7"/>
        <v>0.01417382862066785</v>
      </c>
      <c r="G166" s="3">
        <f t="shared" si="8"/>
        <v>66.20837954126507</v>
      </c>
    </row>
    <row r="167" spans="4:7" ht="12.75">
      <c r="D167" s="6">
        <v>164</v>
      </c>
      <c r="E167" s="8">
        <f t="shared" si="6"/>
        <v>1.986251386237952</v>
      </c>
      <c r="F167" s="8">
        <f t="shared" si="7"/>
        <v>0.013748613762047945</v>
      </c>
      <c r="G167" s="3">
        <f t="shared" si="8"/>
        <v>66.22212815502712</v>
      </c>
    </row>
    <row r="168" spans="4:7" ht="12.75">
      <c r="D168" s="6">
        <v>165</v>
      </c>
      <c r="E168" s="8">
        <f t="shared" si="6"/>
        <v>1.9866638446508136</v>
      </c>
      <c r="F168" s="8">
        <f t="shared" si="7"/>
        <v>0.013336155349186418</v>
      </c>
      <c r="G168" s="3">
        <f t="shared" si="8"/>
        <v>66.2354643103763</v>
      </c>
    </row>
    <row r="169" spans="4:7" ht="12.75">
      <c r="D169" s="6">
        <v>166</v>
      </c>
      <c r="E169" s="8">
        <f t="shared" si="6"/>
        <v>1.987063929311289</v>
      </c>
      <c r="F169" s="8">
        <f t="shared" si="7"/>
        <v>0.012936070688710943</v>
      </c>
      <c r="G169" s="3">
        <f t="shared" si="8"/>
        <v>66.24840038106501</v>
      </c>
    </row>
    <row r="170" spans="4:7" ht="12.75">
      <c r="D170" s="6">
        <v>167</v>
      </c>
      <c r="E170" s="8">
        <f t="shared" si="6"/>
        <v>1.9874520114319503</v>
      </c>
      <c r="F170" s="8">
        <f t="shared" si="7"/>
        <v>0.012547988568049728</v>
      </c>
      <c r="G170" s="3">
        <f t="shared" si="8"/>
        <v>66.26094836963306</v>
      </c>
    </row>
    <row r="171" spans="4:7" ht="12.75">
      <c r="D171" s="6">
        <v>168</v>
      </c>
      <c r="E171" s="8">
        <f t="shared" si="6"/>
        <v>1.9878284510889916</v>
      </c>
      <c r="F171" s="8">
        <f t="shared" si="7"/>
        <v>0.012171548911008356</v>
      </c>
      <c r="G171" s="3">
        <f t="shared" si="8"/>
        <v>66.27311991854407</v>
      </c>
    </row>
    <row r="172" spans="4:7" ht="12.75">
      <c r="D172" s="6">
        <v>169</v>
      </c>
      <c r="E172" s="8">
        <f t="shared" si="6"/>
        <v>1.988193597556322</v>
      </c>
      <c r="F172" s="8">
        <f t="shared" si="7"/>
        <v>0.011806402443677921</v>
      </c>
      <c r="G172" s="3">
        <f t="shared" si="8"/>
        <v>66.28492632098775</v>
      </c>
    </row>
    <row r="173" spans="4:7" ht="12.75">
      <c r="D173" s="6">
        <v>170</v>
      </c>
      <c r="E173" s="8">
        <f t="shared" si="6"/>
        <v>1.9885477896296324</v>
      </c>
      <c r="F173" s="8">
        <f t="shared" si="7"/>
        <v>0.011452210370367588</v>
      </c>
      <c r="G173" s="3">
        <f t="shared" si="8"/>
        <v>66.29637853135812</v>
      </c>
    </row>
    <row r="174" spans="4:7" ht="12.75">
      <c r="D174" s="6">
        <v>171</v>
      </c>
      <c r="E174" s="8">
        <f t="shared" si="6"/>
        <v>1.9888913559407433</v>
      </c>
      <c r="F174" s="8">
        <f t="shared" si="7"/>
        <v>0.011108644059256712</v>
      </c>
      <c r="G174" s="3">
        <f t="shared" si="8"/>
        <v>66.30748717541738</v>
      </c>
    </row>
    <row r="175" spans="4:7" ht="12.75">
      <c r="D175" s="6">
        <v>172</v>
      </c>
      <c r="E175" s="8">
        <f t="shared" si="6"/>
        <v>1.9892246152625213</v>
      </c>
      <c r="F175" s="8">
        <f t="shared" si="7"/>
        <v>0.010775384737478744</v>
      </c>
      <c r="G175" s="3">
        <f t="shared" si="8"/>
        <v>66.31826256015486</v>
      </c>
    </row>
    <row r="176" spans="4:7" ht="12.75">
      <c r="D176" s="6">
        <v>173</v>
      </c>
      <c r="E176" s="8">
        <f t="shared" si="6"/>
        <v>1.9895478768046457</v>
      </c>
      <c r="F176" s="8">
        <f t="shared" si="7"/>
        <v>0.010452123195354268</v>
      </c>
      <c r="G176" s="3">
        <f t="shared" si="8"/>
        <v>66.32871468335021</v>
      </c>
    </row>
    <row r="177" spans="4:7" ht="12.75">
      <c r="D177" s="6">
        <v>174</v>
      </c>
      <c r="E177" s="8">
        <f t="shared" si="6"/>
        <v>1.9898614405005064</v>
      </c>
      <c r="F177" s="8">
        <f t="shared" si="7"/>
        <v>0.010138559499493605</v>
      </c>
      <c r="G177" s="3">
        <f t="shared" si="8"/>
        <v>66.33885324284971</v>
      </c>
    </row>
    <row r="178" spans="4:7" ht="12.75">
      <c r="D178" s="6">
        <v>175</v>
      </c>
      <c r="E178" s="8">
        <f t="shared" si="6"/>
        <v>1.9901655972854913</v>
      </c>
      <c r="F178" s="8">
        <f t="shared" si="7"/>
        <v>0.00983440271450875</v>
      </c>
      <c r="G178" s="3">
        <f t="shared" si="8"/>
        <v>66.34868764556421</v>
      </c>
    </row>
    <row r="179" spans="4:7" ht="12.75">
      <c r="D179" s="6">
        <v>176</v>
      </c>
      <c r="E179" s="8">
        <f t="shared" si="6"/>
        <v>1.9904606293669262</v>
      </c>
      <c r="F179" s="8">
        <f t="shared" si="7"/>
        <v>0.009539370633073752</v>
      </c>
      <c r="G179" s="3">
        <f t="shared" si="8"/>
        <v>66.35822701619729</v>
      </c>
    </row>
    <row r="180" spans="4:7" ht="12.75">
      <c r="D180" s="6">
        <v>177</v>
      </c>
      <c r="E180" s="8">
        <f t="shared" si="6"/>
        <v>1.9907468104859187</v>
      </c>
      <c r="F180" s="8">
        <f t="shared" si="7"/>
        <v>0.009253189514081273</v>
      </c>
      <c r="G180" s="3">
        <f t="shared" si="8"/>
        <v>66.36748020571137</v>
      </c>
    </row>
    <row r="181" spans="4:7" ht="12.75">
      <c r="D181" s="6">
        <v>178</v>
      </c>
      <c r="E181" s="8">
        <f t="shared" si="6"/>
        <v>1.9910244061713411</v>
      </c>
      <c r="F181" s="8">
        <f t="shared" si="7"/>
        <v>0.008975593828658868</v>
      </c>
      <c r="G181" s="3">
        <f t="shared" si="8"/>
        <v>66.37645579954004</v>
      </c>
    </row>
    <row r="182" spans="4:7" ht="12.75">
      <c r="D182" s="6">
        <v>179</v>
      </c>
      <c r="E182" s="8">
        <f t="shared" si="6"/>
        <v>1.991293673986201</v>
      </c>
      <c r="F182" s="8">
        <f t="shared" si="7"/>
        <v>0.008706326013798948</v>
      </c>
      <c r="G182" s="3">
        <f t="shared" si="8"/>
        <v>66.38516212555383</v>
      </c>
    </row>
    <row r="183" spans="4:7" ht="12.75">
      <c r="D183" s="6">
        <v>180</v>
      </c>
      <c r="E183" s="8">
        <f t="shared" si="6"/>
        <v>1.991554863766615</v>
      </c>
      <c r="F183" s="8">
        <f t="shared" si="7"/>
        <v>0.008445136233385053</v>
      </c>
      <c r="G183" s="3">
        <f t="shared" si="8"/>
        <v>66.39360726178722</v>
      </c>
    </row>
    <row r="184" spans="4:7" ht="12.75">
      <c r="D184" s="6">
        <v>181</v>
      </c>
      <c r="E184" s="8">
        <f t="shared" si="6"/>
        <v>1.9918082178536167</v>
      </c>
      <c r="F184" s="8">
        <f t="shared" si="7"/>
        <v>0.008191782146383275</v>
      </c>
      <c r="G184" s="3">
        <f t="shared" si="8"/>
        <v>66.40179904393361</v>
      </c>
    </row>
    <row r="185" spans="4:7" ht="12.75">
      <c r="D185" s="6">
        <v>182</v>
      </c>
      <c r="E185" s="8">
        <f t="shared" si="6"/>
        <v>1.992053971318008</v>
      </c>
      <c r="F185" s="8">
        <f t="shared" si="7"/>
        <v>0.007946028681991901</v>
      </c>
      <c r="G185" s="3">
        <f t="shared" si="8"/>
        <v>66.40974507261559</v>
      </c>
    </row>
    <row r="186" spans="4:7" ht="12.75">
      <c r="D186" s="6">
        <v>183</v>
      </c>
      <c r="E186" s="8">
        <f t="shared" si="6"/>
        <v>1.9922923521784677</v>
      </c>
      <c r="F186" s="8">
        <f t="shared" si="7"/>
        <v>0.007707647821532326</v>
      </c>
      <c r="G186" s="3">
        <f t="shared" si="8"/>
        <v>66.41745272043713</v>
      </c>
    </row>
    <row r="187" spans="4:7" ht="12.75">
      <c r="D187" s="6">
        <v>184</v>
      </c>
      <c r="E187" s="8">
        <f t="shared" si="6"/>
        <v>1.9925235816131137</v>
      </c>
      <c r="F187" s="8">
        <f t="shared" si="7"/>
        <v>0.0074764183868862855</v>
      </c>
      <c r="G187" s="3">
        <f t="shared" si="8"/>
        <v>66.42492913882401</v>
      </c>
    </row>
    <row r="188" spans="4:7" ht="12.75">
      <c r="D188" s="6">
        <v>185</v>
      </c>
      <c r="E188" s="8">
        <f t="shared" si="6"/>
        <v>1.9927478741647202</v>
      </c>
      <c r="F188" s="8">
        <f t="shared" si="7"/>
        <v>0.007252125835279788</v>
      </c>
      <c r="G188" s="3">
        <f t="shared" si="8"/>
        <v>66.43218126465929</v>
      </c>
    </row>
    <row r="189" spans="4:7" ht="12.75">
      <c r="D189" s="6">
        <v>186</v>
      </c>
      <c r="E189" s="8">
        <f t="shared" si="6"/>
        <v>1.9929654379397788</v>
      </c>
      <c r="F189" s="8">
        <f t="shared" si="7"/>
        <v>0.007034562060221239</v>
      </c>
      <c r="G189" s="3">
        <f t="shared" si="8"/>
        <v>66.43921582671952</v>
      </c>
    </row>
    <row r="190" spans="4:7" ht="12.75">
      <c r="D190" s="6">
        <v>187</v>
      </c>
      <c r="E190" s="8">
        <f t="shared" si="6"/>
        <v>1.9931764748015854</v>
      </c>
      <c r="F190" s="8">
        <f t="shared" si="7"/>
        <v>0.0068235251984145595</v>
      </c>
      <c r="G190" s="3">
        <f t="shared" si="8"/>
        <v>66.44603935191793</v>
      </c>
    </row>
    <row r="191" spans="4:7" ht="12.75">
      <c r="D191" s="6">
        <v>188</v>
      </c>
      <c r="E191" s="8">
        <f t="shared" si="6"/>
        <v>1.9933811805575379</v>
      </c>
      <c r="F191" s="8">
        <f t="shared" si="7"/>
        <v>0.0066188194424621205</v>
      </c>
      <c r="G191" s="3">
        <f t="shared" si="8"/>
        <v>66.4526581713604</v>
      </c>
    </row>
    <row r="192" spans="4:7" ht="12.75">
      <c r="D192" s="6">
        <v>189</v>
      </c>
      <c r="E192" s="8">
        <f t="shared" si="6"/>
        <v>1.993579745140812</v>
      </c>
      <c r="F192" s="8">
        <f t="shared" si="7"/>
        <v>0.006420254859188068</v>
      </c>
      <c r="G192" s="3">
        <f t="shared" si="8"/>
        <v>66.45907842621959</v>
      </c>
    </row>
    <row r="193" spans="4:7" ht="12.75">
      <c r="D193" s="6">
        <v>190</v>
      </c>
      <c r="E193" s="8">
        <f t="shared" si="6"/>
        <v>1.9937723527865876</v>
      </c>
      <c r="F193" s="8">
        <f t="shared" si="7"/>
        <v>0.006227647213412402</v>
      </c>
      <c r="G193" s="3">
        <f t="shared" si="8"/>
        <v>66.465306073433</v>
      </c>
    </row>
    <row r="194" spans="4:7" ht="12.75">
      <c r="D194" s="6">
        <v>191</v>
      </c>
      <c r="E194" s="8">
        <f t="shared" si="6"/>
        <v>1.9939591822029898</v>
      </c>
      <c r="F194" s="8">
        <f t="shared" si="7"/>
        <v>0.006040817797010156</v>
      </c>
      <c r="G194" s="3">
        <f t="shared" si="8"/>
        <v>66.47134689123001</v>
      </c>
    </row>
    <row r="195" spans="4:7" ht="12.75">
      <c r="D195" s="6">
        <v>192</v>
      </c>
      <c r="E195" s="8">
        <f t="shared" si="6"/>
        <v>1.9941404067369004</v>
      </c>
      <c r="F195" s="8">
        <f t="shared" si="7"/>
        <v>0.005859593263099594</v>
      </c>
      <c r="G195" s="3">
        <f t="shared" si="8"/>
        <v>66.47720648449311</v>
      </c>
    </row>
    <row r="196" spans="4:7" ht="12.75">
      <c r="D196" s="6">
        <v>193</v>
      </c>
      <c r="E196" s="8">
        <f aca="true" t="shared" si="9" ref="E196:E259">$B$9*G195</f>
        <v>1.9943161945347931</v>
      </c>
      <c r="F196" s="8">
        <f aca="true" t="shared" si="10" ref="F196:F259">$B$8-E196</f>
        <v>0.005683805465206859</v>
      </c>
      <c r="G196" s="3">
        <f t="shared" si="8"/>
        <v>66.48289028995832</v>
      </c>
    </row>
    <row r="197" spans="4:7" ht="12.75">
      <c r="D197" s="6">
        <v>194</v>
      </c>
      <c r="E197" s="8">
        <f t="shared" si="9"/>
        <v>1.9944867086987494</v>
      </c>
      <c r="F197" s="8">
        <f t="shared" si="10"/>
        <v>0.005513291301250556</v>
      </c>
      <c r="G197" s="3">
        <f aca="true" t="shared" si="11" ref="G197:G260">G196+F197</f>
        <v>66.48840358125958</v>
      </c>
    </row>
    <row r="198" spans="4:7" ht="12.75">
      <c r="D198" s="6">
        <v>195</v>
      </c>
      <c r="E198" s="8">
        <f t="shared" si="9"/>
        <v>1.9946521074377872</v>
      </c>
      <c r="F198" s="8">
        <f t="shared" si="10"/>
        <v>0.005347892562212797</v>
      </c>
      <c r="G198" s="3">
        <f t="shared" si="11"/>
        <v>66.49375147382179</v>
      </c>
    </row>
    <row r="199" spans="4:7" ht="12.75">
      <c r="D199" s="6">
        <v>196</v>
      </c>
      <c r="E199" s="8">
        <f t="shared" si="9"/>
        <v>1.9948125442146536</v>
      </c>
      <c r="F199" s="8">
        <f t="shared" si="10"/>
        <v>0.0051874557853464065</v>
      </c>
      <c r="G199" s="3">
        <f t="shared" si="11"/>
        <v>66.49893892960714</v>
      </c>
    </row>
    <row r="200" spans="4:7" ht="12.75">
      <c r="D200" s="6">
        <v>197</v>
      </c>
      <c r="E200" s="8">
        <f t="shared" si="9"/>
        <v>1.994968167888214</v>
      </c>
      <c r="F200" s="8">
        <f t="shared" si="10"/>
        <v>0.005031832111785928</v>
      </c>
      <c r="G200" s="3">
        <f t="shared" si="11"/>
        <v>66.50397076171892</v>
      </c>
    </row>
    <row r="201" spans="4:7" ht="12.75">
      <c r="D201" s="6">
        <v>198</v>
      </c>
      <c r="E201" s="8">
        <f t="shared" si="9"/>
        <v>1.9951191228515675</v>
      </c>
      <c r="F201" s="8">
        <f t="shared" si="10"/>
        <v>0.00488087714843255</v>
      </c>
      <c r="G201" s="3">
        <f t="shared" si="11"/>
        <v>66.50885163886736</v>
      </c>
    </row>
    <row r="202" spans="4:7" ht="12.75">
      <c r="D202" s="6">
        <v>199</v>
      </c>
      <c r="E202" s="8">
        <f t="shared" si="9"/>
        <v>1.9952655491660205</v>
      </c>
      <c r="F202" s="8">
        <f t="shared" si="10"/>
        <v>0.004734450833979498</v>
      </c>
      <c r="G202" s="3">
        <f t="shared" si="11"/>
        <v>66.51358608970133</v>
      </c>
    </row>
    <row r="203" spans="4:7" ht="12.75">
      <c r="D203" s="6">
        <v>200</v>
      </c>
      <c r="E203" s="8">
        <f t="shared" si="9"/>
        <v>1.99540758269104</v>
      </c>
      <c r="F203" s="8">
        <f t="shared" si="10"/>
        <v>0.004592417308959984</v>
      </c>
      <c r="G203" s="3">
        <f t="shared" si="11"/>
        <v>66.51817850701029</v>
      </c>
    </row>
    <row r="204" spans="4:7" ht="12.75">
      <c r="D204" s="6">
        <v>201</v>
      </c>
      <c r="E204" s="8">
        <f t="shared" si="9"/>
        <v>1.9955453552103086</v>
      </c>
      <c r="F204" s="8">
        <f t="shared" si="10"/>
        <v>0.0044546447896913755</v>
      </c>
      <c r="G204" s="3">
        <f t="shared" si="11"/>
        <v>66.52263315179998</v>
      </c>
    </row>
    <row r="205" spans="4:7" ht="12.75">
      <c r="D205" s="6">
        <v>202</v>
      </c>
      <c r="E205" s="8">
        <f t="shared" si="9"/>
        <v>1.9956789945539992</v>
      </c>
      <c r="F205" s="8">
        <f t="shared" si="10"/>
        <v>0.004321005446000781</v>
      </c>
      <c r="G205" s="3">
        <f t="shared" si="11"/>
        <v>66.52695415724598</v>
      </c>
    </row>
    <row r="206" spans="4:7" ht="12.75">
      <c r="D206" s="6">
        <v>203</v>
      </c>
      <c r="E206" s="8">
        <f t="shared" si="9"/>
        <v>1.9958086247173794</v>
      </c>
      <c r="F206" s="8">
        <f t="shared" si="10"/>
        <v>0.004191375282620591</v>
      </c>
      <c r="G206" s="3">
        <f t="shared" si="11"/>
        <v>66.5311455325286</v>
      </c>
    </row>
    <row r="207" spans="4:7" ht="12.75">
      <c r="D207" s="6">
        <v>204</v>
      </c>
      <c r="E207" s="8">
        <f t="shared" si="9"/>
        <v>1.995934365975858</v>
      </c>
      <c r="F207" s="8">
        <f t="shared" si="10"/>
        <v>0.004065634024142062</v>
      </c>
      <c r="G207" s="3">
        <f t="shared" si="11"/>
        <v>66.53521116655274</v>
      </c>
    </row>
    <row r="208" spans="4:7" ht="12.75">
      <c r="D208" s="6">
        <v>205</v>
      </c>
      <c r="E208" s="8">
        <f t="shared" si="9"/>
        <v>1.996056334996582</v>
      </c>
      <c r="F208" s="8">
        <f t="shared" si="10"/>
        <v>0.003943665003417918</v>
      </c>
      <c r="G208" s="3">
        <f t="shared" si="11"/>
        <v>66.53915483155616</v>
      </c>
    </row>
    <row r="209" spans="4:7" ht="12.75">
      <c r="D209" s="6">
        <v>206</v>
      </c>
      <c r="E209" s="8">
        <f t="shared" si="9"/>
        <v>1.9961746449466848</v>
      </c>
      <c r="F209" s="8">
        <f t="shared" si="10"/>
        <v>0.0038253550533151603</v>
      </c>
      <c r="G209" s="3">
        <f t="shared" si="11"/>
        <v>66.54298018660947</v>
      </c>
    </row>
    <row r="210" spans="4:7" ht="12.75">
      <c r="D210" s="6">
        <v>207</v>
      </c>
      <c r="E210" s="8">
        <f t="shared" si="9"/>
        <v>1.996289405598284</v>
      </c>
      <c r="F210" s="8">
        <f t="shared" si="10"/>
        <v>0.00371059440171595</v>
      </c>
      <c r="G210" s="3">
        <f t="shared" si="11"/>
        <v>66.54669078101118</v>
      </c>
    </row>
    <row r="211" spans="4:7" ht="12.75">
      <c r="D211" s="6">
        <v>208</v>
      </c>
      <c r="E211" s="8">
        <f t="shared" si="9"/>
        <v>1.9964007234303354</v>
      </c>
      <c r="F211" s="8">
        <f t="shared" si="10"/>
        <v>0.0035992765696646334</v>
      </c>
      <c r="G211" s="3">
        <f t="shared" si="11"/>
        <v>66.55029005758084</v>
      </c>
    </row>
    <row r="212" spans="4:7" ht="12.75">
      <c r="D212" s="6">
        <v>209</v>
      </c>
      <c r="E212" s="8">
        <f t="shared" si="9"/>
        <v>1.996508701727425</v>
      </c>
      <c r="F212" s="8">
        <f t="shared" si="10"/>
        <v>0.003491298272574994</v>
      </c>
      <c r="G212" s="3">
        <f t="shared" si="11"/>
        <v>66.55378135585342</v>
      </c>
    </row>
    <row r="213" spans="4:7" ht="12.75">
      <c r="D213" s="6">
        <v>210</v>
      </c>
      <c r="E213" s="8">
        <f t="shared" si="9"/>
        <v>1.9966134406756024</v>
      </c>
      <c r="F213" s="8">
        <f t="shared" si="10"/>
        <v>0.0033865593243975756</v>
      </c>
      <c r="G213" s="3">
        <f t="shared" si="11"/>
        <v>66.55716791517781</v>
      </c>
    </row>
    <row r="214" spans="4:7" ht="12.75">
      <c r="D214" s="6">
        <v>211</v>
      </c>
      <c r="E214" s="8">
        <f t="shared" si="9"/>
        <v>1.9967150374553344</v>
      </c>
      <c r="F214" s="8">
        <f t="shared" si="10"/>
        <v>0.003284962544665593</v>
      </c>
      <c r="G214" s="3">
        <f t="shared" si="11"/>
        <v>66.56045287772248</v>
      </c>
    </row>
    <row r="215" spans="4:7" ht="12.75">
      <c r="D215" s="6">
        <v>212</v>
      </c>
      <c r="E215" s="8">
        <f t="shared" si="9"/>
        <v>1.9968135863316745</v>
      </c>
      <c r="F215" s="8">
        <f t="shared" si="10"/>
        <v>0.003186413668325505</v>
      </c>
      <c r="G215" s="3">
        <f t="shared" si="11"/>
        <v>66.56363929139081</v>
      </c>
    </row>
    <row r="216" spans="4:7" ht="12.75">
      <c r="D216" s="6">
        <v>213</v>
      </c>
      <c r="E216" s="8">
        <f t="shared" si="9"/>
        <v>1.9969091787417244</v>
      </c>
      <c r="F216" s="8">
        <f t="shared" si="10"/>
        <v>0.0030908212582756445</v>
      </c>
      <c r="G216" s="3">
        <f t="shared" si="11"/>
        <v>66.56673011264908</v>
      </c>
    </row>
    <row r="217" spans="4:7" ht="12.75">
      <c r="D217" s="6">
        <v>214</v>
      </c>
      <c r="E217" s="8">
        <f t="shared" si="9"/>
        <v>1.9970019033794724</v>
      </c>
      <c r="F217" s="8">
        <f t="shared" si="10"/>
        <v>0.002998096620527635</v>
      </c>
      <c r="G217" s="3">
        <f t="shared" si="11"/>
        <v>66.56972820926961</v>
      </c>
    </row>
    <row r="218" spans="4:7" ht="12.75">
      <c r="D218" s="6">
        <v>215</v>
      </c>
      <c r="E218" s="8">
        <f t="shared" si="9"/>
        <v>1.9970918462780882</v>
      </c>
      <c r="F218" s="8">
        <f t="shared" si="10"/>
        <v>0.002908153721911777</v>
      </c>
      <c r="G218" s="3">
        <f t="shared" si="11"/>
        <v>66.57263636299153</v>
      </c>
    </row>
    <row r="219" spans="4:7" ht="12.75">
      <c r="D219" s="6">
        <v>216</v>
      </c>
      <c r="E219" s="8">
        <f t="shared" si="9"/>
        <v>1.9971790908897458</v>
      </c>
      <c r="F219" s="8">
        <f t="shared" si="10"/>
        <v>0.0028209091102542327</v>
      </c>
      <c r="G219" s="3">
        <f t="shared" si="11"/>
        <v>66.57545727210179</v>
      </c>
    </row>
    <row r="220" spans="4:7" ht="12.75">
      <c r="D220" s="6">
        <v>217</v>
      </c>
      <c r="E220" s="8">
        <f t="shared" si="9"/>
        <v>1.9972637181630535</v>
      </c>
      <c r="F220" s="8">
        <f t="shared" si="10"/>
        <v>0.002736281836946519</v>
      </c>
      <c r="G220" s="3">
        <f t="shared" si="11"/>
        <v>66.57819355393873</v>
      </c>
    </row>
    <row r="221" spans="4:7" ht="12.75">
      <c r="D221" s="6">
        <v>218</v>
      </c>
      <c r="E221" s="8">
        <f t="shared" si="9"/>
        <v>1.997345806618162</v>
      </c>
      <c r="F221" s="8">
        <f t="shared" si="10"/>
        <v>0.0026541933818380326</v>
      </c>
      <c r="G221" s="3">
        <f t="shared" si="11"/>
        <v>66.58084774732058</v>
      </c>
    </row>
    <row r="222" spans="4:7" ht="12.75">
      <c r="D222" s="6">
        <v>219</v>
      </c>
      <c r="E222" s="8">
        <f t="shared" si="9"/>
        <v>1.9974254324196172</v>
      </c>
      <c r="F222" s="8">
        <f t="shared" si="10"/>
        <v>0.0025745675803827694</v>
      </c>
      <c r="G222" s="3">
        <f t="shared" si="11"/>
        <v>66.58342231490096</v>
      </c>
    </row>
    <row r="223" spans="4:7" ht="12.75">
      <c r="D223" s="6">
        <v>220</v>
      </c>
      <c r="E223" s="8">
        <f t="shared" si="9"/>
        <v>1.9975026694470286</v>
      </c>
      <c r="F223" s="8">
        <f t="shared" si="10"/>
        <v>0.0024973305529714107</v>
      </c>
      <c r="G223" s="3">
        <f t="shared" si="11"/>
        <v>66.58591964545393</v>
      </c>
    </row>
    <row r="224" spans="4:7" ht="12.75">
      <c r="D224" s="6">
        <v>221</v>
      </c>
      <c r="E224" s="8">
        <f t="shared" si="9"/>
        <v>1.9975775893636178</v>
      </c>
      <c r="F224" s="8">
        <f t="shared" si="10"/>
        <v>0.002422410636382155</v>
      </c>
      <c r="G224" s="3">
        <f t="shared" si="11"/>
        <v>66.58834205609031</v>
      </c>
    </row>
    <row r="225" spans="4:7" ht="12.75">
      <c r="D225" s="6">
        <v>222</v>
      </c>
      <c r="E225" s="8">
        <f t="shared" si="9"/>
        <v>1.9976502616827092</v>
      </c>
      <c r="F225" s="8">
        <f t="shared" si="10"/>
        <v>0.002349738317290795</v>
      </c>
      <c r="G225" s="3">
        <f t="shared" si="11"/>
        <v>66.5906917944076</v>
      </c>
    </row>
    <row r="226" spans="4:7" ht="12.75">
      <c r="D226" s="6">
        <v>223</v>
      </c>
      <c r="E226" s="8">
        <f t="shared" si="9"/>
        <v>1.9977207538322281</v>
      </c>
      <c r="F226" s="8">
        <f t="shared" si="10"/>
        <v>0.0022792461677718645</v>
      </c>
      <c r="G226" s="3">
        <f t="shared" si="11"/>
        <v>66.59297104057538</v>
      </c>
    </row>
    <row r="227" spans="4:7" ht="12.75">
      <c r="D227" s="6">
        <v>224</v>
      </c>
      <c r="E227" s="8">
        <f t="shared" si="9"/>
        <v>1.9977891312172613</v>
      </c>
      <c r="F227" s="8">
        <f t="shared" si="10"/>
        <v>0.002210868782738684</v>
      </c>
      <c r="G227" s="3">
        <f t="shared" si="11"/>
        <v>66.59518190935812</v>
      </c>
    </row>
    <row r="228" spans="4:7" ht="12.75">
      <c r="D228" s="6">
        <v>225</v>
      </c>
      <c r="E228" s="8">
        <f t="shared" si="9"/>
        <v>1.9978554572807434</v>
      </c>
      <c r="F228" s="8">
        <f t="shared" si="10"/>
        <v>0.0021445427192565703</v>
      </c>
      <c r="G228" s="3">
        <f t="shared" si="11"/>
        <v>66.59732645207737</v>
      </c>
    </row>
    <row r="229" spans="4:7" ht="12.75">
      <c r="D229" s="6">
        <v>226</v>
      </c>
      <c r="E229" s="8">
        <f t="shared" si="9"/>
        <v>1.997919793562321</v>
      </c>
      <c r="F229" s="8">
        <f t="shared" si="10"/>
        <v>0.002080206437679033</v>
      </c>
      <c r="G229" s="3">
        <f t="shared" si="11"/>
        <v>66.59940665851505</v>
      </c>
    </row>
    <row r="230" spans="4:7" ht="12.75">
      <c r="D230" s="6">
        <v>227</v>
      </c>
      <c r="E230" s="8">
        <f t="shared" si="9"/>
        <v>1.9979821997554514</v>
      </c>
      <c r="F230" s="8">
        <f t="shared" si="10"/>
        <v>0.002017800244548562</v>
      </c>
      <c r="G230" s="3">
        <f t="shared" si="11"/>
        <v>66.6014244587596</v>
      </c>
    </row>
    <row r="231" spans="4:7" ht="12.75">
      <c r="D231" s="6">
        <v>228</v>
      </c>
      <c r="E231" s="8">
        <f t="shared" si="9"/>
        <v>1.9980427337627877</v>
      </c>
      <c r="F231" s="8">
        <f t="shared" si="10"/>
        <v>0.001957266237212263</v>
      </c>
      <c r="G231" s="3">
        <f t="shared" si="11"/>
        <v>66.60338172499681</v>
      </c>
    </row>
    <row r="232" spans="4:7" ht="12.75">
      <c r="D232" s="6">
        <v>229</v>
      </c>
      <c r="E232" s="8">
        <f t="shared" si="9"/>
        <v>1.9981014517499043</v>
      </c>
      <c r="F232" s="8">
        <f t="shared" si="10"/>
        <v>0.0018985482500957218</v>
      </c>
      <c r="G232" s="3">
        <f t="shared" si="11"/>
        <v>66.6052802732469</v>
      </c>
    </row>
    <row r="233" spans="4:7" ht="12.75">
      <c r="D233" s="6">
        <v>230</v>
      </c>
      <c r="E233" s="8">
        <f t="shared" si="9"/>
        <v>1.998158408197407</v>
      </c>
      <c r="F233" s="8">
        <f t="shared" si="10"/>
        <v>0.0018415918025929123</v>
      </c>
      <c r="G233" s="3">
        <f t="shared" si="11"/>
        <v>66.60712186504949</v>
      </c>
    </row>
    <row r="234" spans="4:7" ht="12.75">
      <c r="D234" s="6">
        <v>231</v>
      </c>
      <c r="E234" s="8">
        <f t="shared" si="9"/>
        <v>1.9982136559514847</v>
      </c>
      <c r="F234" s="8">
        <f t="shared" si="10"/>
        <v>0.0017863440485152982</v>
      </c>
      <c r="G234" s="3">
        <f t="shared" si="11"/>
        <v>66.608908209098</v>
      </c>
    </row>
    <row r="235" spans="4:7" ht="12.75">
      <c r="D235" s="6">
        <v>232</v>
      </c>
      <c r="E235" s="8">
        <f t="shared" si="9"/>
        <v>1.99826724627294</v>
      </c>
      <c r="F235" s="8">
        <f t="shared" si="10"/>
        <v>0.0017327537270599436</v>
      </c>
      <c r="G235" s="3">
        <f t="shared" si="11"/>
        <v>66.61064096282506</v>
      </c>
    </row>
    <row r="236" spans="4:7" ht="12.75">
      <c r="D236" s="6">
        <v>233</v>
      </c>
      <c r="E236" s="8">
        <f t="shared" si="9"/>
        <v>1.9983192288847518</v>
      </c>
      <c r="F236" s="8">
        <f t="shared" si="10"/>
        <v>0.0016807711152482252</v>
      </c>
      <c r="G236" s="3">
        <f t="shared" si="11"/>
        <v>66.6123217339403</v>
      </c>
    </row>
    <row r="237" spans="4:7" ht="12.75">
      <c r="D237" s="6">
        <v>234</v>
      </c>
      <c r="E237" s="8">
        <f t="shared" si="9"/>
        <v>1.998369652018209</v>
      </c>
      <c r="F237" s="8">
        <f t="shared" si="10"/>
        <v>0.0016303479817909583</v>
      </c>
      <c r="G237" s="3">
        <f t="shared" si="11"/>
        <v>66.6139520819221</v>
      </c>
    </row>
    <row r="238" spans="4:7" ht="12.75">
      <c r="D238" s="6">
        <v>235</v>
      </c>
      <c r="E238" s="8">
        <f t="shared" si="9"/>
        <v>1.9984185624576627</v>
      </c>
      <c r="F238" s="8">
        <f t="shared" si="10"/>
        <v>0.001581437542337305</v>
      </c>
      <c r="G238" s="3">
        <f t="shared" si="11"/>
        <v>66.61553351946444</v>
      </c>
    </row>
    <row r="239" spans="4:7" ht="12.75">
      <c r="D239" s="6">
        <v>236</v>
      </c>
      <c r="E239" s="8">
        <f t="shared" si="9"/>
        <v>1.998466005583933</v>
      </c>
      <c r="F239" s="8">
        <f t="shared" si="10"/>
        <v>0.0015339944160670527</v>
      </c>
      <c r="G239" s="3">
        <f t="shared" si="11"/>
        <v>66.6170675138805</v>
      </c>
    </row>
    <row r="240" spans="4:7" ht="12.75">
      <c r="D240" s="6">
        <v>237</v>
      </c>
      <c r="E240" s="8">
        <f t="shared" si="9"/>
        <v>1.9985120254164148</v>
      </c>
      <c r="F240" s="8">
        <f t="shared" si="10"/>
        <v>0.0014879745835851832</v>
      </c>
      <c r="G240" s="3">
        <f t="shared" si="11"/>
        <v>66.61855548846408</v>
      </c>
    </row>
    <row r="241" spans="4:7" ht="12.75">
      <c r="D241" s="6">
        <v>238</v>
      </c>
      <c r="E241" s="8">
        <f t="shared" si="9"/>
        <v>1.9985566646539223</v>
      </c>
      <c r="F241" s="8">
        <f t="shared" si="10"/>
        <v>0.0014433353460776566</v>
      </c>
      <c r="G241" s="3">
        <f t="shared" si="11"/>
        <v>66.61999882381016</v>
      </c>
    </row>
    <row r="242" spans="4:7" ht="12.75">
      <c r="D242" s="6">
        <v>239</v>
      </c>
      <c r="E242" s="8">
        <f t="shared" si="9"/>
        <v>1.998599964714305</v>
      </c>
      <c r="F242" s="8">
        <f t="shared" si="10"/>
        <v>0.0014000352856951004</v>
      </c>
      <c r="G242" s="3">
        <f t="shared" si="11"/>
        <v>66.62139885909586</v>
      </c>
    </row>
    <row r="243" spans="4:7" ht="12.75">
      <c r="D243" s="6">
        <v>240</v>
      </c>
      <c r="E243" s="8">
        <f t="shared" si="9"/>
        <v>1.9986419657728758</v>
      </c>
      <c r="F243" s="8">
        <f t="shared" si="10"/>
        <v>0.0013580342271242163</v>
      </c>
      <c r="G243" s="3">
        <f t="shared" si="11"/>
        <v>66.62275689332299</v>
      </c>
    </row>
    <row r="244" spans="4:7" ht="12.75">
      <c r="D244" s="6">
        <v>241</v>
      </c>
      <c r="E244" s="8">
        <f t="shared" si="9"/>
        <v>1.9986827067996895</v>
      </c>
      <c r="F244" s="8">
        <f t="shared" si="10"/>
        <v>0.0013172932003104876</v>
      </c>
      <c r="G244" s="3">
        <f t="shared" si="11"/>
        <v>66.6240741865233</v>
      </c>
    </row>
    <row r="245" spans="4:7" ht="12.75">
      <c r="D245" s="6">
        <v>242</v>
      </c>
      <c r="E245" s="8">
        <f t="shared" si="9"/>
        <v>1.998722225595699</v>
      </c>
      <c r="F245" s="8">
        <f t="shared" si="10"/>
        <v>0.001277774404301102</v>
      </c>
      <c r="G245" s="3">
        <f t="shared" si="11"/>
        <v>66.6253519609276</v>
      </c>
    </row>
    <row r="246" spans="4:7" ht="12.75">
      <c r="D246" s="6">
        <v>243</v>
      </c>
      <c r="E246" s="8">
        <f t="shared" si="9"/>
        <v>1.998760558827828</v>
      </c>
      <c r="F246" s="8">
        <f t="shared" si="10"/>
        <v>0.0012394411721718956</v>
      </c>
      <c r="G246" s="3">
        <f t="shared" si="11"/>
        <v>66.62659140209978</v>
      </c>
    </row>
    <row r="247" spans="4:7" ht="12.75">
      <c r="D247" s="6">
        <v>244</v>
      </c>
      <c r="E247" s="8">
        <f t="shared" si="9"/>
        <v>1.9987977420629932</v>
      </c>
      <c r="F247" s="8">
        <f t="shared" si="10"/>
        <v>0.0012022579370067898</v>
      </c>
      <c r="G247" s="3">
        <f t="shared" si="11"/>
        <v>66.62779366003679</v>
      </c>
    </row>
    <row r="248" spans="4:7" ht="12.75">
      <c r="D248" s="6">
        <v>245</v>
      </c>
      <c r="E248" s="8">
        <f t="shared" si="9"/>
        <v>1.9988338098011036</v>
      </c>
      <c r="F248" s="8">
        <f t="shared" si="10"/>
        <v>0.0011661901988964107</v>
      </c>
      <c r="G248" s="3">
        <f t="shared" si="11"/>
        <v>66.62895985023569</v>
      </c>
    </row>
    <row r="249" spans="4:7" ht="12.75">
      <c r="D249" s="6">
        <v>246</v>
      </c>
      <c r="E249" s="8">
        <f t="shared" si="9"/>
        <v>1.9988687955070705</v>
      </c>
      <c r="F249" s="8">
        <f t="shared" si="10"/>
        <v>0.0011312044929294718</v>
      </c>
      <c r="G249" s="3">
        <f t="shared" si="11"/>
        <v>66.63009105472862</v>
      </c>
    </row>
    <row r="250" spans="4:7" ht="12.75">
      <c r="D250" s="6">
        <v>247</v>
      </c>
      <c r="E250" s="8">
        <f t="shared" si="9"/>
        <v>1.9989027316418586</v>
      </c>
      <c r="F250" s="8">
        <f t="shared" si="10"/>
        <v>0.00109726835814139</v>
      </c>
      <c r="G250" s="3">
        <f t="shared" si="11"/>
        <v>66.63118832308676</v>
      </c>
    </row>
    <row r="251" spans="4:7" ht="12.75">
      <c r="D251" s="6">
        <v>248</v>
      </c>
      <c r="E251" s="8">
        <f t="shared" si="9"/>
        <v>1.9989356496926027</v>
      </c>
      <c r="F251" s="8">
        <f t="shared" si="10"/>
        <v>0.001064350307397266</v>
      </c>
      <c r="G251" s="3">
        <f t="shared" si="11"/>
        <v>66.63225267339416</v>
      </c>
    </row>
    <row r="252" spans="4:7" ht="12.75">
      <c r="D252" s="6">
        <v>249</v>
      </c>
      <c r="E252" s="8">
        <f t="shared" si="9"/>
        <v>1.9989675802018247</v>
      </c>
      <c r="F252" s="8">
        <f t="shared" si="10"/>
        <v>0.0010324197981752548</v>
      </c>
      <c r="G252" s="3">
        <f t="shared" si="11"/>
        <v>66.63328509319234</v>
      </c>
    </row>
    <row r="253" spans="4:7" ht="12.75">
      <c r="D253" s="6">
        <v>250</v>
      </c>
      <c r="E253" s="8">
        <f t="shared" si="9"/>
        <v>1.99899855279577</v>
      </c>
      <c r="F253" s="8">
        <f t="shared" si="10"/>
        <v>0.0010014472042298994</v>
      </c>
      <c r="G253" s="3">
        <f t="shared" si="11"/>
        <v>66.63428654039657</v>
      </c>
    </row>
    <row r="254" spans="4:7" ht="12.75">
      <c r="D254" s="6">
        <v>251</v>
      </c>
      <c r="E254" s="8">
        <f t="shared" si="9"/>
        <v>1.9990285962118972</v>
      </c>
      <c r="F254" s="8">
        <f t="shared" si="10"/>
        <v>0.000971403788102787</v>
      </c>
      <c r="G254" s="3">
        <f t="shared" si="11"/>
        <v>66.63525794418467</v>
      </c>
    </row>
    <row r="255" spans="4:7" ht="12.75">
      <c r="D255" s="6">
        <v>252</v>
      </c>
      <c r="E255" s="8">
        <f t="shared" si="9"/>
        <v>1.9990577383255401</v>
      </c>
      <c r="F255" s="8">
        <f t="shared" si="10"/>
        <v>0.0009422616744598766</v>
      </c>
      <c r="G255" s="3">
        <f t="shared" si="11"/>
        <v>66.63620020585913</v>
      </c>
    </row>
    <row r="256" spans="4:7" ht="12.75">
      <c r="D256" s="6">
        <v>253</v>
      </c>
      <c r="E256" s="8">
        <f t="shared" si="9"/>
        <v>1.9990860061757738</v>
      </c>
      <c r="F256" s="8">
        <f t="shared" si="10"/>
        <v>0.0009139938242261891</v>
      </c>
      <c r="G256" s="3">
        <f t="shared" si="11"/>
        <v>66.63711419968335</v>
      </c>
    </row>
    <row r="257" spans="4:7" ht="12.75">
      <c r="D257" s="6">
        <v>254</v>
      </c>
      <c r="E257" s="8">
        <f t="shared" si="9"/>
        <v>1.9991134259905006</v>
      </c>
      <c r="F257" s="8">
        <f t="shared" si="10"/>
        <v>0.0008865740094994301</v>
      </c>
      <c r="G257" s="3">
        <f t="shared" si="11"/>
        <v>66.63800077369285</v>
      </c>
    </row>
    <row r="258" spans="4:7" ht="12.75">
      <c r="D258" s="6">
        <v>255</v>
      </c>
      <c r="E258" s="8">
        <f t="shared" si="9"/>
        <v>1.9991400232107854</v>
      </c>
      <c r="F258" s="8">
        <f t="shared" si="10"/>
        <v>0.0008599767892145671</v>
      </c>
      <c r="G258" s="3">
        <f t="shared" si="11"/>
        <v>66.63886075048207</v>
      </c>
    </row>
    <row r="259" spans="4:7" ht="12.75">
      <c r="D259" s="6">
        <v>256</v>
      </c>
      <c r="E259" s="8">
        <f t="shared" si="9"/>
        <v>1.999165822514462</v>
      </c>
      <c r="F259" s="8">
        <f t="shared" si="10"/>
        <v>0.0008341774855380457</v>
      </c>
      <c r="G259" s="3">
        <f t="shared" si="11"/>
        <v>66.63969492796761</v>
      </c>
    </row>
    <row r="260" spans="4:7" ht="12.75">
      <c r="D260" s="6">
        <v>257</v>
      </c>
      <c r="E260" s="8">
        <f aca="true" t="shared" si="12" ref="E260:E303">$B$9*G259</f>
        <v>1.9991908478390283</v>
      </c>
      <c r="F260" s="8">
        <f aca="true" t="shared" si="13" ref="F260:F303">$B$8-E260</f>
        <v>0.0008091521609716601</v>
      </c>
      <c r="G260" s="3">
        <f t="shared" si="11"/>
        <v>66.64050408012858</v>
      </c>
    </row>
    <row r="261" spans="4:7" ht="12.75">
      <c r="D261" s="6">
        <v>258</v>
      </c>
      <c r="E261" s="8">
        <f t="shared" si="12"/>
        <v>1.9992151224038572</v>
      </c>
      <c r="F261" s="8">
        <f t="shared" si="13"/>
        <v>0.0007848775961427634</v>
      </c>
      <c r="G261" s="3">
        <f aca="true" t="shared" si="14" ref="G261:G303">G260+F261</f>
        <v>66.64128895772473</v>
      </c>
    </row>
    <row r="262" spans="4:7" ht="12.75">
      <c r="D262" s="6">
        <v>259</v>
      </c>
      <c r="E262" s="8">
        <f t="shared" si="12"/>
        <v>1.9992386687317416</v>
      </c>
      <c r="F262" s="8">
        <f t="shared" si="13"/>
        <v>0.0007613312682583917</v>
      </c>
      <c r="G262" s="3">
        <f t="shared" si="14"/>
        <v>66.64205028899299</v>
      </c>
    </row>
    <row r="263" spans="4:7" ht="12.75">
      <c r="D263" s="6">
        <v>260</v>
      </c>
      <c r="E263" s="8">
        <f t="shared" si="12"/>
        <v>1.9992615086697896</v>
      </c>
      <c r="F263" s="8">
        <f t="shared" si="13"/>
        <v>0.0007384913302104223</v>
      </c>
      <c r="G263" s="3">
        <f t="shared" si="14"/>
        <v>66.6427887803232</v>
      </c>
    </row>
    <row r="264" spans="4:7" ht="12.75">
      <c r="D264" s="6">
        <v>261</v>
      </c>
      <c r="E264" s="8">
        <f t="shared" si="12"/>
        <v>1.999283663409696</v>
      </c>
      <c r="F264" s="8">
        <f t="shared" si="13"/>
        <v>0.000716336590304012</v>
      </c>
      <c r="G264" s="3">
        <f t="shared" si="14"/>
        <v>66.6435051169135</v>
      </c>
    </row>
    <row r="265" spans="4:7" ht="12.75">
      <c r="D265" s="6">
        <v>262</v>
      </c>
      <c r="E265" s="8">
        <f t="shared" si="12"/>
        <v>1.999305153507405</v>
      </c>
      <c r="F265" s="8">
        <f t="shared" si="13"/>
        <v>0.0006948464925951026</v>
      </c>
      <c r="G265" s="3">
        <f t="shared" si="14"/>
        <v>66.6441999634061</v>
      </c>
    </row>
    <row r="266" spans="4:7" ht="12.75">
      <c r="D266" s="6">
        <v>263</v>
      </c>
      <c r="E266" s="8">
        <f t="shared" si="12"/>
        <v>1.9993259989021828</v>
      </c>
      <c r="F266" s="8">
        <f t="shared" si="13"/>
        <v>0.0006740010978172339</v>
      </c>
      <c r="G266" s="3">
        <f t="shared" si="14"/>
        <v>66.64487396450392</v>
      </c>
    </row>
    <row r="267" spans="4:7" ht="12.75">
      <c r="D267" s="6">
        <v>264</v>
      </c>
      <c r="E267" s="8">
        <f t="shared" si="12"/>
        <v>1.9993462189351174</v>
      </c>
      <c r="F267" s="8">
        <f t="shared" si="13"/>
        <v>0.0006537810648825637</v>
      </c>
      <c r="G267" s="3">
        <f t="shared" si="14"/>
        <v>66.6455277455688</v>
      </c>
    </row>
    <row r="268" spans="4:7" ht="12.75">
      <c r="D268" s="6">
        <v>265</v>
      </c>
      <c r="E268" s="8">
        <f t="shared" si="12"/>
        <v>1.999365832367064</v>
      </c>
      <c r="F268" s="8">
        <f t="shared" si="13"/>
        <v>0.0006341676329360002</v>
      </c>
      <c r="G268" s="3">
        <f t="shared" si="14"/>
        <v>66.64616191320174</v>
      </c>
    </row>
    <row r="269" spans="4:7" ht="12.75">
      <c r="D269" s="6">
        <v>266</v>
      </c>
      <c r="E269" s="8">
        <f t="shared" si="12"/>
        <v>1.999384857396052</v>
      </c>
      <c r="F269" s="8">
        <f t="shared" si="13"/>
        <v>0.0006151426039480157</v>
      </c>
      <c r="G269" s="3">
        <f t="shared" si="14"/>
        <v>66.64677705580569</v>
      </c>
    </row>
    <row r="270" spans="4:7" ht="12.75">
      <c r="D270" s="6">
        <v>267</v>
      </c>
      <c r="E270" s="8">
        <f t="shared" si="12"/>
        <v>1.9994033116741705</v>
      </c>
      <c r="F270" s="8">
        <f t="shared" si="13"/>
        <v>0.0005966883258294864</v>
      </c>
      <c r="G270" s="3">
        <f t="shared" si="14"/>
        <v>66.64737374413151</v>
      </c>
    </row>
    <row r="271" spans="4:7" ht="12.75">
      <c r="D271" s="6">
        <v>268</v>
      </c>
      <c r="E271" s="8">
        <f t="shared" si="12"/>
        <v>1.9994212123239454</v>
      </c>
      <c r="F271" s="8">
        <f t="shared" si="13"/>
        <v>0.0005787876760545707</v>
      </c>
      <c r="G271" s="3">
        <f t="shared" si="14"/>
        <v>66.64795253180756</v>
      </c>
    </row>
    <row r="272" spans="4:7" ht="12.75">
      <c r="D272" s="6">
        <v>269</v>
      </c>
      <c r="E272" s="8">
        <f t="shared" si="12"/>
        <v>1.9994385759542268</v>
      </c>
      <c r="F272" s="8">
        <f t="shared" si="13"/>
        <v>0.0005614240457731956</v>
      </c>
      <c r="G272" s="3">
        <f t="shared" si="14"/>
        <v>66.64851395585333</v>
      </c>
    </row>
    <row r="273" spans="4:7" ht="12.75">
      <c r="D273" s="6">
        <v>270</v>
      </c>
      <c r="E273" s="8">
        <f t="shared" si="12"/>
        <v>1.9994554186756</v>
      </c>
      <c r="F273" s="8">
        <f t="shared" si="13"/>
        <v>0.0005445813244000508</v>
      </c>
      <c r="G273" s="3">
        <f t="shared" si="14"/>
        <v>66.64905853717774</v>
      </c>
    </row>
    <row r="274" spans="4:7" ht="12.75">
      <c r="D274" s="6">
        <v>271</v>
      </c>
      <c r="E274" s="8">
        <f t="shared" si="12"/>
        <v>1.9994717561153321</v>
      </c>
      <c r="F274" s="8">
        <f t="shared" si="13"/>
        <v>0.0005282438846678783</v>
      </c>
      <c r="G274" s="3">
        <f t="shared" si="14"/>
        <v>66.64958678106241</v>
      </c>
    </row>
    <row r="275" spans="4:7" ht="12.75">
      <c r="D275" s="6">
        <v>272</v>
      </c>
      <c r="E275" s="8">
        <f t="shared" si="12"/>
        <v>1.9994876034318723</v>
      </c>
      <c r="F275" s="8">
        <f t="shared" si="13"/>
        <v>0.0005123965681277376</v>
      </c>
      <c r="G275" s="3">
        <f t="shared" si="14"/>
        <v>66.65009917763054</v>
      </c>
    </row>
    <row r="276" spans="4:7" ht="12.75">
      <c r="D276" s="6">
        <v>273</v>
      </c>
      <c r="E276" s="8">
        <f t="shared" si="12"/>
        <v>1.999502975328916</v>
      </c>
      <c r="F276" s="8">
        <f t="shared" si="13"/>
        <v>0.0004970246710840343</v>
      </c>
      <c r="G276" s="3">
        <f t="shared" si="14"/>
        <v>66.65059620230161</v>
      </c>
    </row>
    <row r="277" spans="4:7" ht="12.75">
      <c r="D277" s="6">
        <v>274</v>
      </c>
      <c r="E277" s="8">
        <f t="shared" si="12"/>
        <v>1.9995178860690483</v>
      </c>
      <c r="F277" s="8">
        <f t="shared" si="13"/>
        <v>0.00048211393095165533</v>
      </c>
      <c r="G277" s="3">
        <f t="shared" si="14"/>
        <v>66.65107831623257</v>
      </c>
    </row>
    <row r="278" spans="4:7" ht="12.75">
      <c r="D278" s="6">
        <v>275</v>
      </c>
      <c r="E278" s="8">
        <f t="shared" si="12"/>
        <v>1.999532349486977</v>
      </c>
      <c r="F278" s="8">
        <f t="shared" si="13"/>
        <v>0.0004676505130229991</v>
      </c>
      <c r="G278" s="3">
        <f t="shared" si="14"/>
        <v>66.65154596674559</v>
      </c>
    </row>
    <row r="279" spans="4:7" ht="12.75">
      <c r="D279" s="6">
        <v>276</v>
      </c>
      <c r="E279" s="8">
        <f t="shared" si="12"/>
        <v>1.9995463790023675</v>
      </c>
      <c r="F279" s="8">
        <f t="shared" si="13"/>
        <v>0.00045362099763246455</v>
      </c>
      <c r="G279" s="3">
        <f t="shared" si="14"/>
        <v>66.65199958774322</v>
      </c>
    </row>
    <row r="280" spans="4:7" ht="12.75">
      <c r="D280" s="6">
        <v>277</v>
      </c>
      <c r="E280" s="8">
        <f t="shared" si="12"/>
        <v>1.9995599876322965</v>
      </c>
      <c r="F280" s="8">
        <f t="shared" si="13"/>
        <v>0.0004400123677035239</v>
      </c>
      <c r="G280" s="3">
        <f t="shared" si="14"/>
        <v>66.65243960011092</v>
      </c>
    </row>
    <row r="281" spans="4:7" ht="12.75">
      <c r="D281" s="6">
        <v>278</v>
      </c>
      <c r="E281" s="8">
        <f t="shared" si="12"/>
        <v>1.9995731880033276</v>
      </c>
      <c r="F281" s="8">
        <f t="shared" si="13"/>
        <v>0.0004268119966723827</v>
      </c>
      <c r="G281" s="3">
        <f t="shared" si="14"/>
        <v>66.6528664121076</v>
      </c>
    </row>
    <row r="282" spans="4:7" ht="12.75">
      <c r="D282" s="6">
        <v>279</v>
      </c>
      <c r="E282" s="8">
        <f t="shared" si="12"/>
        <v>1.999585992363228</v>
      </c>
      <c r="F282" s="8">
        <f t="shared" si="13"/>
        <v>0.000414007636772018</v>
      </c>
      <c r="G282" s="3">
        <f t="shared" si="14"/>
        <v>66.65328041974438</v>
      </c>
    </row>
    <row r="283" spans="4:7" ht="12.75">
      <c r="D283" s="6">
        <v>280</v>
      </c>
      <c r="E283" s="8">
        <f t="shared" si="12"/>
        <v>1.9995984125923312</v>
      </c>
      <c r="F283" s="8">
        <f t="shared" si="13"/>
        <v>0.00040158740766882417</v>
      </c>
      <c r="G283" s="3">
        <f t="shared" si="14"/>
        <v>66.65368200715204</v>
      </c>
    </row>
    <row r="284" spans="4:7" ht="12.75">
      <c r="D284" s="6">
        <v>281</v>
      </c>
      <c r="E284" s="8">
        <f t="shared" si="12"/>
        <v>1.9996104602145612</v>
      </c>
      <c r="F284" s="8">
        <f t="shared" si="13"/>
        <v>0.0003895397854387639</v>
      </c>
      <c r="G284" s="3">
        <f t="shared" si="14"/>
        <v>66.65407154693749</v>
      </c>
    </row>
    <row r="285" spans="4:7" ht="12.75">
      <c r="D285" s="6">
        <v>282</v>
      </c>
      <c r="E285" s="8">
        <f t="shared" si="12"/>
        <v>1.9996221464081245</v>
      </c>
      <c r="F285" s="8">
        <f t="shared" si="13"/>
        <v>0.0003778535918754766</v>
      </c>
      <c r="G285" s="3">
        <f t="shared" si="14"/>
        <v>66.65444940052936</v>
      </c>
    </row>
    <row r="286" spans="4:7" ht="12.75">
      <c r="D286" s="6">
        <v>283</v>
      </c>
      <c r="E286" s="8">
        <f t="shared" si="12"/>
        <v>1.9996334820158808</v>
      </c>
      <c r="F286" s="8">
        <f t="shared" si="13"/>
        <v>0.0003665179841192412</v>
      </c>
      <c r="G286" s="3">
        <f t="shared" si="14"/>
        <v>66.65481591851348</v>
      </c>
    </row>
    <row r="287" spans="4:7" ht="12.75">
      <c r="D287" s="6">
        <v>284</v>
      </c>
      <c r="E287" s="8">
        <f t="shared" si="12"/>
        <v>1.9996444775554043</v>
      </c>
      <c r="F287" s="8">
        <f t="shared" si="13"/>
        <v>0.0003555224445956906</v>
      </c>
      <c r="G287" s="3">
        <f t="shared" si="14"/>
        <v>66.65517144095807</v>
      </c>
    </row>
    <row r="288" spans="4:7" ht="12.75">
      <c r="D288" s="6">
        <v>285</v>
      </c>
      <c r="E288" s="8">
        <f t="shared" si="12"/>
        <v>1.9996551432287422</v>
      </c>
      <c r="F288" s="8">
        <f t="shared" si="13"/>
        <v>0.00034485677125783987</v>
      </c>
      <c r="G288" s="3">
        <f t="shared" si="14"/>
        <v>66.65551629772933</v>
      </c>
    </row>
    <row r="289" spans="4:7" ht="12.75">
      <c r="D289" s="6">
        <v>286</v>
      </c>
      <c r="E289" s="8">
        <f t="shared" si="12"/>
        <v>1.99966548893188</v>
      </c>
      <c r="F289" s="8">
        <f t="shared" si="13"/>
        <v>0.00033451106812010245</v>
      </c>
      <c r="G289" s="3">
        <f t="shared" si="14"/>
        <v>66.65585080879745</v>
      </c>
    </row>
    <row r="290" spans="4:7" ht="12.75">
      <c r="D290" s="6">
        <v>287</v>
      </c>
      <c r="E290" s="8">
        <f t="shared" si="12"/>
        <v>1.9996755242639235</v>
      </c>
      <c r="F290" s="8">
        <f t="shared" si="13"/>
        <v>0.0003244757360765238</v>
      </c>
      <c r="G290" s="3">
        <f t="shared" si="14"/>
        <v>66.65617528453353</v>
      </c>
    </row>
    <row r="291" spans="4:7" ht="12.75">
      <c r="D291" s="6">
        <v>288</v>
      </c>
      <c r="E291" s="8">
        <f t="shared" si="12"/>
        <v>1.9996852585360059</v>
      </c>
      <c r="F291" s="8">
        <f t="shared" si="13"/>
        <v>0.00031474146399412817</v>
      </c>
      <c r="G291" s="3">
        <f t="shared" si="14"/>
        <v>66.65649002599753</v>
      </c>
    </row>
    <row r="292" spans="4:7" ht="12.75">
      <c r="D292" s="6">
        <v>289</v>
      </c>
      <c r="E292" s="8">
        <f t="shared" si="12"/>
        <v>1.9996947007799257</v>
      </c>
      <c r="F292" s="8">
        <f t="shared" si="13"/>
        <v>0.00030529922007427324</v>
      </c>
      <c r="G292" s="3">
        <f t="shared" si="14"/>
        <v>66.6567953252176</v>
      </c>
    </row>
    <row r="293" spans="4:7" ht="12.75">
      <c r="D293" s="6">
        <v>290</v>
      </c>
      <c r="E293" s="8">
        <f t="shared" si="12"/>
        <v>1.999703859756528</v>
      </c>
      <c r="F293" s="8">
        <f t="shared" si="13"/>
        <v>0.0002961402434720206</v>
      </c>
      <c r="G293" s="3">
        <f t="shared" si="14"/>
        <v>66.65709146546108</v>
      </c>
    </row>
    <row r="294" spans="4:7" ht="12.75">
      <c r="D294" s="6">
        <v>291</v>
      </c>
      <c r="E294" s="8">
        <f t="shared" si="12"/>
        <v>1.9997127439638323</v>
      </c>
      <c r="F294" s="8">
        <f t="shared" si="13"/>
        <v>0.000287256036167749</v>
      </c>
      <c r="G294" s="3">
        <f t="shared" si="14"/>
        <v>66.65737872149725</v>
      </c>
    </row>
    <row r="295" spans="4:7" ht="12.75">
      <c r="D295" s="6">
        <v>292</v>
      </c>
      <c r="E295" s="8">
        <f t="shared" si="12"/>
        <v>1.9997213616449174</v>
      </c>
      <c r="F295" s="8">
        <f t="shared" si="13"/>
        <v>0.0002786383550825722</v>
      </c>
      <c r="G295" s="3">
        <f t="shared" si="14"/>
        <v>66.65765735985234</v>
      </c>
    </row>
    <row r="296" spans="4:7" ht="12.75">
      <c r="D296" s="6">
        <v>293</v>
      </c>
      <c r="E296" s="8">
        <f t="shared" si="12"/>
        <v>1.99972972079557</v>
      </c>
      <c r="F296" s="8">
        <f t="shared" si="13"/>
        <v>0.00027027920443001285</v>
      </c>
      <c r="G296" s="3">
        <f t="shared" si="14"/>
        <v>66.65792763905677</v>
      </c>
    </row>
    <row r="297" spans="4:7" ht="12.75">
      <c r="D297" s="6">
        <v>294</v>
      </c>
      <c r="E297" s="8">
        <f t="shared" si="12"/>
        <v>1.999737829171703</v>
      </c>
      <c r="F297" s="8">
        <f t="shared" si="13"/>
        <v>0.0002621708282970481</v>
      </c>
      <c r="G297" s="3">
        <f t="shared" si="14"/>
        <v>66.65818980988506</v>
      </c>
    </row>
    <row r="298" spans="4:7" ht="12.75">
      <c r="D298" s="6">
        <v>295</v>
      </c>
      <c r="E298" s="8">
        <f t="shared" si="12"/>
        <v>1.9997456942965517</v>
      </c>
      <c r="F298" s="8">
        <f t="shared" si="13"/>
        <v>0.00025430570344830983</v>
      </c>
      <c r="G298" s="3">
        <f t="shared" si="14"/>
        <v>66.65844411558851</v>
      </c>
    </row>
    <row r="299" spans="4:7" ht="12.75">
      <c r="D299" s="6">
        <v>296</v>
      </c>
      <c r="E299" s="8">
        <f t="shared" si="12"/>
        <v>1.9997533234676552</v>
      </c>
      <c r="F299" s="8">
        <f t="shared" si="13"/>
        <v>0.0002466765323447806</v>
      </c>
      <c r="G299" s="3">
        <f t="shared" si="14"/>
        <v>66.65869079212085</v>
      </c>
    </row>
    <row r="300" spans="4:7" ht="12.75">
      <c r="D300" s="6">
        <v>297</v>
      </c>
      <c r="E300" s="8">
        <f t="shared" si="12"/>
        <v>1.9997607237636255</v>
      </c>
      <c r="F300" s="8">
        <f t="shared" si="13"/>
        <v>0.00023927623637454154</v>
      </c>
      <c r="G300" s="3">
        <f t="shared" si="14"/>
        <v>66.65893006835722</v>
      </c>
    </row>
    <row r="301" spans="4:7" ht="12.75">
      <c r="D301" s="6">
        <v>298</v>
      </c>
      <c r="E301" s="8">
        <f t="shared" si="12"/>
        <v>1.9997679020507166</v>
      </c>
      <c r="F301" s="8">
        <f t="shared" si="13"/>
        <v>0.0002320979492833608</v>
      </c>
      <c r="G301" s="3">
        <f t="shared" si="14"/>
        <v>66.6591621663065</v>
      </c>
    </row>
    <row r="302" spans="4:7" ht="12.75">
      <c r="D302" s="6">
        <v>299</v>
      </c>
      <c r="E302" s="8">
        <f t="shared" si="12"/>
        <v>1.9997748649891949</v>
      </c>
      <c r="F302" s="8">
        <f t="shared" si="13"/>
        <v>0.000225135010805122</v>
      </c>
      <c r="G302" s="3">
        <f t="shared" si="14"/>
        <v>66.65938730131731</v>
      </c>
    </row>
    <row r="303" spans="4:7" ht="12.75">
      <c r="D303" s="6">
        <v>300</v>
      </c>
      <c r="E303" s="8">
        <f t="shared" si="12"/>
        <v>1.9997816190395192</v>
      </c>
      <c r="F303" s="8">
        <f t="shared" si="13"/>
        <v>0.0002183809604807685</v>
      </c>
      <c r="G303" s="3">
        <f t="shared" si="14"/>
        <v>66.65960568227779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D2" sqref="D2:G2"/>
    </sheetView>
  </sheetViews>
  <sheetFormatPr defaultColWidth="9.140625" defaultRowHeight="12.75"/>
  <cols>
    <col min="2" max="2" width="21.421875" style="16" bestFit="1" customWidth="1"/>
    <col min="3" max="3" width="2.140625" style="0" customWidth="1"/>
    <col min="4" max="4" width="6.57421875" style="6" bestFit="1" customWidth="1"/>
    <col min="5" max="5" width="13.28125" style="22" bestFit="1" customWidth="1"/>
    <col min="6" max="6" width="11.8515625" style="22" bestFit="1" customWidth="1"/>
    <col min="7" max="7" width="21.57421875" style="25" bestFit="1" customWidth="1"/>
    <col min="8" max="8" width="3.00390625" style="0" customWidth="1"/>
  </cols>
  <sheetData>
    <row r="1" spans="4:7" ht="12.75">
      <c r="D1" s="5" t="s">
        <v>5</v>
      </c>
      <c r="E1" s="20" t="s">
        <v>6</v>
      </c>
      <c r="F1" s="20" t="s">
        <v>7</v>
      </c>
      <c r="G1" s="21" t="s">
        <v>8</v>
      </c>
    </row>
    <row r="2" spans="4:7" ht="12.75">
      <c r="D2" s="5" t="s">
        <v>9</v>
      </c>
      <c r="E2" s="20" t="s">
        <v>3</v>
      </c>
      <c r="F2" s="29" t="s">
        <v>10</v>
      </c>
      <c r="G2" s="21" t="s">
        <v>11</v>
      </c>
    </row>
    <row r="3" spans="4:7" ht="12.75">
      <c r="D3" s="6">
        <v>0</v>
      </c>
      <c r="E3" s="22">
        <v>0</v>
      </c>
      <c r="F3" s="23">
        <f>$B$8</f>
        <v>0</v>
      </c>
      <c r="G3" s="24">
        <f>B7</f>
        <v>1144000000000</v>
      </c>
    </row>
    <row r="4" spans="4:7" ht="12.75">
      <c r="D4" s="7">
        <v>1</v>
      </c>
      <c r="E4" s="23">
        <f aca="true" t="shared" si="0" ref="E4:E67">$B$9*G3</f>
        <v>29758450000</v>
      </c>
      <c r="F4" s="22">
        <f aca="true" t="shared" si="1" ref="F4:F67">$B$8-E4</f>
        <v>-29758450000</v>
      </c>
      <c r="G4" s="25">
        <f>G3+F4</f>
        <v>1114241550000</v>
      </c>
    </row>
    <row r="5" spans="4:7" ht="13.5" thickBot="1">
      <c r="D5" s="6">
        <v>2</v>
      </c>
      <c r="E5" s="22">
        <f t="shared" si="0"/>
        <v>28984354417.48033</v>
      </c>
      <c r="F5" s="22">
        <f t="shared" si="1"/>
        <v>-28984354417.48033</v>
      </c>
      <c r="G5" s="25">
        <f aca="true" t="shared" si="2" ref="G5:G68">G4+F5</f>
        <v>1085257195582.5197</v>
      </c>
    </row>
    <row r="6" spans="1:7" ht="15.75">
      <c r="A6" s="10" t="s">
        <v>4</v>
      </c>
      <c r="B6" s="17"/>
      <c r="D6" s="6">
        <v>3</v>
      </c>
      <c r="E6" s="22">
        <f t="shared" si="0"/>
        <v>28230395097.799503</v>
      </c>
      <c r="F6" s="22">
        <f t="shared" si="1"/>
        <v>-28230395097.799503</v>
      </c>
      <c r="G6" s="25">
        <f t="shared" si="2"/>
        <v>1057026800484.7201</v>
      </c>
    </row>
    <row r="7" spans="1:7" ht="15">
      <c r="A7" s="12" t="s">
        <v>2</v>
      </c>
      <c r="B7" s="18">
        <v>1144000000000</v>
      </c>
      <c r="D7" s="6">
        <v>4</v>
      </c>
      <c r="E7" s="22">
        <f t="shared" si="0"/>
        <v>27496048243.780174</v>
      </c>
      <c r="F7" s="22">
        <f t="shared" si="1"/>
        <v>-27496048243.780174</v>
      </c>
      <c r="G7" s="25">
        <f t="shared" si="2"/>
        <v>1029530752240.94</v>
      </c>
    </row>
    <row r="8" spans="1:7" ht="15">
      <c r="A8" s="12" t="s">
        <v>0</v>
      </c>
      <c r="B8" s="18">
        <v>0</v>
      </c>
      <c r="D8" s="6">
        <v>5</v>
      </c>
      <c r="E8" s="22">
        <f t="shared" si="0"/>
        <v>26780803683.58776</v>
      </c>
      <c r="F8" s="22">
        <f t="shared" si="1"/>
        <v>-26780803683.58776</v>
      </c>
      <c r="G8" s="25">
        <f t="shared" si="2"/>
        <v>1002749948557.3522</v>
      </c>
    </row>
    <row r="9" spans="1:7" ht="15.75" thickBot="1">
      <c r="A9" s="14" t="s">
        <v>1</v>
      </c>
      <c r="B9" s="19">
        <f>81530000*365/B7</f>
        <v>0.026012631118881118</v>
      </c>
      <c r="D9" s="6">
        <v>6</v>
      </c>
      <c r="E9" s="22">
        <f t="shared" si="0"/>
        <v>26084164516.29942</v>
      </c>
      <c r="F9" s="22">
        <f t="shared" si="1"/>
        <v>-26084164516.29942</v>
      </c>
      <c r="G9" s="25">
        <f t="shared" si="2"/>
        <v>976665784041.0527</v>
      </c>
    </row>
    <row r="10" spans="4:7" ht="12.75">
      <c r="D10" s="6">
        <v>7</v>
      </c>
      <c r="E10" s="22">
        <f t="shared" si="0"/>
        <v>25405646766.692715</v>
      </c>
      <c r="F10" s="22">
        <f t="shared" si="1"/>
        <v>-25405646766.692715</v>
      </c>
      <c r="G10" s="25">
        <f t="shared" si="2"/>
        <v>951260137274.36</v>
      </c>
    </row>
    <row r="11" spans="4:7" ht="12.75">
      <c r="D11" s="6">
        <v>8</v>
      </c>
      <c r="E11" s="22">
        <f t="shared" si="0"/>
        <v>24744779049.01414</v>
      </c>
      <c r="F11" s="22">
        <f t="shared" si="1"/>
        <v>-24744779049.01414</v>
      </c>
      <c r="G11" s="25">
        <f t="shared" si="2"/>
        <v>926515358225.3458</v>
      </c>
    </row>
    <row r="12" spans="4:7" ht="12.75">
      <c r="D12" s="6">
        <v>9</v>
      </c>
      <c r="E12" s="22">
        <f t="shared" si="0"/>
        <v>24101102239.49392</v>
      </c>
      <c r="F12" s="22">
        <f t="shared" si="1"/>
        <v>-24101102239.49392</v>
      </c>
      <c r="G12" s="25">
        <f t="shared" si="2"/>
        <v>902414255985.8519</v>
      </c>
    </row>
    <row r="13" spans="4:7" ht="12.75">
      <c r="D13" s="6">
        <v>10</v>
      </c>
      <c r="E13" s="22">
        <f t="shared" si="0"/>
        <v>23474169157.379524</v>
      </c>
      <c r="F13" s="22">
        <f t="shared" si="1"/>
        <v>-23474169157.379524</v>
      </c>
      <c r="G13" s="25">
        <f t="shared" si="2"/>
        <v>878940086828.4724</v>
      </c>
    </row>
    <row r="14" spans="4:7" ht="12.75">
      <c r="D14" s="6">
        <v>11</v>
      </c>
      <c r="E14" s="22">
        <f t="shared" si="0"/>
        <v>22863544254.26639</v>
      </c>
      <c r="F14" s="22">
        <f t="shared" si="1"/>
        <v>-22863544254.26639</v>
      </c>
      <c r="G14" s="25">
        <f t="shared" si="2"/>
        <v>856076542574.206</v>
      </c>
    </row>
    <row r="15" spans="4:7" ht="12.75">
      <c r="D15" s="6">
        <v>12</v>
      </c>
      <c r="E15" s="22">
        <f t="shared" si="0"/>
        <v>22268803311.50995</v>
      </c>
      <c r="F15" s="22">
        <f t="shared" si="1"/>
        <v>-22268803311.50995</v>
      </c>
      <c r="G15" s="25">
        <f t="shared" si="2"/>
        <v>833807739262.696</v>
      </c>
    </row>
    <row r="16" spans="4:7" ht="12.75">
      <c r="D16" s="6">
        <v>13</v>
      </c>
      <c r="E16" s="22">
        <f t="shared" si="0"/>
        <v>21689533145.50872</v>
      </c>
      <c r="F16" s="22">
        <f t="shared" si="1"/>
        <v>-21689533145.50872</v>
      </c>
      <c r="G16" s="25">
        <f t="shared" si="2"/>
        <v>812118206117.1874</v>
      </c>
    </row>
    <row r="17" spans="4:7" ht="12.75">
      <c r="D17" s="6">
        <v>14</v>
      </c>
      <c r="E17" s="22">
        <f t="shared" si="0"/>
        <v>21125331320.65386</v>
      </c>
      <c r="F17" s="22">
        <f t="shared" si="1"/>
        <v>-21125331320.65386</v>
      </c>
      <c r="G17" s="25">
        <f t="shared" si="2"/>
        <v>790992874796.5336</v>
      </c>
    </row>
    <row r="18" spans="4:7" ht="12.75">
      <c r="D18" s="6">
        <v>15</v>
      </c>
      <c r="E18" s="22">
        <f t="shared" si="0"/>
        <v>20575805869.745544</v>
      </c>
      <c r="F18" s="22">
        <f t="shared" si="1"/>
        <v>-20575805869.745544</v>
      </c>
      <c r="G18" s="25">
        <f t="shared" si="2"/>
        <v>770417068926.7881</v>
      </c>
    </row>
    <row r="19" spans="4:7" ht="12.75">
      <c r="D19" s="6">
        <v>16</v>
      </c>
      <c r="E19" s="22">
        <f t="shared" si="0"/>
        <v>20040575021.682148</v>
      </c>
      <c r="F19" s="22">
        <f t="shared" si="1"/>
        <v>-20040575021.682148</v>
      </c>
      <c r="G19" s="25">
        <f t="shared" si="2"/>
        <v>750376493905.106</v>
      </c>
    </row>
    <row r="20" spans="4:7" ht="12.75">
      <c r="D20" s="6">
        <v>17</v>
      </c>
      <c r="E20" s="22">
        <f t="shared" si="0"/>
        <v>19519266936.23287</v>
      </c>
      <c r="F20" s="22">
        <f t="shared" si="1"/>
        <v>-19519266936.23287</v>
      </c>
      <c r="G20" s="25">
        <f t="shared" si="2"/>
        <v>730857226968.873</v>
      </c>
    </row>
    <row r="21" spans="4:7" ht="12.75">
      <c r="D21" s="6">
        <v>18</v>
      </c>
      <c r="E21" s="22">
        <f t="shared" si="0"/>
        <v>19011519445.709667</v>
      </c>
      <c r="F21" s="22">
        <f t="shared" si="1"/>
        <v>-19011519445.709667</v>
      </c>
      <c r="G21" s="25">
        <f t="shared" si="2"/>
        <v>711845707523.1633</v>
      </c>
    </row>
    <row r="22" spans="4:7" ht="12.75">
      <c r="D22" s="6">
        <v>19</v>
      </c>
      <c r="E22" s="22">
        <f t="shared" si="0"/>
        <v>18516979803.358986</v>
      </c>
      <c r="F22" s="22">
        <f t="shared" si="1"/>
        <v>-18516979803.358986</v>
      </c>
      <c r="G22" s="25">
        <f t="shared" si="2"/>
        <v>693328727719.8043</v>
      </c>
    </row>
    <row r="23" spans="4:7" ht="12.75">
      <c r="D23" s="6">
        <v>20</v>
      </c>
      <c r="E23" s="22">
        <f t="shared" si="0"/>
        <v>18035304438.298435</v>
      </c>
      <c r="F23" s="22">
        <f t="shared" si="1"/>
        <v>-18035304438.298435</v>
      </c>
      <c r="G23" s="25">
        <f t="shared" si="2"/>
        <v>675293423281.5059</v>
      </c>
    </row>
    <row r="24" spans="4:7" ht="12.75">
      <c r="D24" s="6">
        <v>21</v>
      </c>
      <c r="E24" s="22">
        <f t="shared" si="0"/>
        <v>17566158716.82826</v>
      </c>
      <c r="F24" s="22">
        <f t="shared" si="1"/>
        <v>-17566158716.82826</v>
      </c>
      <c r="G24" s="25">
        <f t="shared" si="2"/>
        <v>657727264564.6776</v>
      </c>
    </row>
    <row r="25" spans="4:7" ht="12.75">
      <c r="D25" s="6">
        <v>22</v>
      </c>
      <c r="E25" s="22">
        <f t="shared" si="0"/>
        <v>17109216709.951687</v>
      </c>
      <c r="F25" s="22">
        <f t="shared" si="1"/>
        <v>-17109216709.951687</v>
      </c>
      <c r="G25" s="25">
        <f t="shared" si="2"/>
        <v>640618047854.726</v>
      </c>
    </row>
    <row r="26" spans="4:7" ht="12.75">
      <c r="D26" s="6">
        <v>23</v>
      </c>
      <c r="E26" s="22">
        <f t="shared" si="0"/>
        <v>16664160966.942719</v>
      </c>
      <c r="F26" s="22">
        <f t="shared" si="1"/>
        <v>-16664160966.942719</v>
      </c>
      <c r="G26" s="25">
        <f t="shared" si="2"/>
        <v>623953886887.7832</v>
      </c>
    </row>
    <row r="27" spans="4:7" ht="12.75">
      <c r="D27" s="6">
        <v>24</v>
      </c>
      <c r="E27" s="22">
        <f t="shared" si="0"/>
        <v>16230682294.803978</v>
      </c>
      <c r="F27" s="22">
        <f t="shared" si="1"/>
        <v>-16230682294.803978</v>
      </c>
      <c r="G27" s="25">
        <f t="shared" si="2"/>
        <v>607723204592.9792</v>
      </c>
    </row>
    <row r="28" spans="4:7" ht="12.75">
      <c r="D28" s="6">
        <v>25</v>
      </c>
      <c r="E28" s="22">
        <f t="shared" si="0"/>
        <v>15808479543.461489</v>
      </c>
      <c r="F28" s="22">
        <f t="shared" si="1"/>
        <v>-15808479543.461489</v>
      </c>
      <c r="G28" s="25">
        <f t="shared" si="2"/>
        <v>591914725049.5177</v>
      </c>
    </row>
    <row r="29" spans="4:7" ht="12.75">
      <c r="D29" s="6">
        <v>26</v>
      </c>
      <c r="E29" s="22">
        <f t="shared" si="0"/>
        <v>15397259396.547045</v>
      </c>
      <c r="F29" s="22">
        <f t="shared" si="1"/>
        <v>-15397259396.547045</v>
      </c>
      <c r="G29" s="25">
        <f t="shared" si="2"/>
        <v>576517465652.9707</v>
      </c>
    </row>
    <row r="30" spans="4:7" ht="12.75">
      <c r="D30" s="6">
        <v>27</v>
      </c>
      <c r="E30" s="22">
        <f t="shared" si="0"/>
        <v>14996736167.622942</v>
      </c>
      <c r="F30" s="22">
        <f t="shared" si="1"/>
        <v>-14996736167.622942</v>
      </c>
      <c r="G30" s="25">
        <f t="shared" si="2"/>
        <v>561520729485.3478</v>
      </c>
    </row>
    <row r="31" spans="4:7" ht="12.75">
      <c r="D31" s="6">
        <v>28</v>
      </c>
      <c r="E31" s="22">
        <f t="shared" si="0"/>
        <v>14606631601.707384</v>
      </c>
      <c r="F31" s="22">
        <f t="shared" si="1"/>
        <v>-14606631601.707384</v>
      </c>
      <c r="G31" s="25">
        <f t="shared" si="2"/>
        <v>546914097883.6404</v>
      </c>
    </row>
    <row r="32" spans="4:7" ht="12.75">
      <c r="D32" s="6">
        <v>29</v>
      </c>
      <c r="E32" s="22">
        <f t="shared" si="0"/>
        <v>14226674681.962778</v>
      </c>
      <c r="F32" s="22">
        <f t="shared" si="1"/>
        <v>-14226674681.962778</v>
      </c>
      <c r="G32" s="25">
        <f t="shared" si="2"/>
        <v>532687423201.6776</v>
      </c>
    </row>
    <row r="33" spans="4:7" ht="12.75">
      <c r="D33" s="6">
        <v>30</v>
      </c>
      <c r="E33" s="22">
        <f t="shared" si="0"/>
        <v>13856601441.412556</v>
      </c>
      <c r="F33" s="22">
        <f t="shared" si="1"/>
        <v>-13856601441.412556</v>
      </c>
      <c r="G33" s="25">
        <f t="shared" si="2"/>
        <v>518830821760.2651</v>
      </c>
    </row>
    <row r="34" spans="4:7" ht="12.75">
      <c r="D34" s="6">
        <v>31</v>
      </c>
      <c r="E34" s="22">
        <f t="shared" si="0"/>
        <v>13496154779.555735</v>
      </c>
      <c r="F34" s="22">
        <f t="shared" si="1"/>
        <v>-13496154779.555735</v>
      </c>
      <c r="G34" s="25">
        <f t="shared" si="2"/>
        <v>505334666980.70935</v>
      </c>
    </row>
    <row r="35" spans="4:7" ht="12.75">
      <c r="D35" s="6">
        <v>32</v>
      </c>
      <c r="E35" s="22">
        <f t="shared" si="0"/>
        <v>13145084283.751827</v>
      </c>
      <c r="F35" s="22">
        <f t="shared" si="1"/>
        <v>-13145084283.751827</v>
      </c>
      <c r="G35" s="25">
        <f t="shared" si="2"/>
        <v>492189582696.9575</v>
      </c>
    </row>
    <row r="36" spans="4:7" ht="12.75">
      <c r="D36" s="6">
        <v>33</v>
      </c>
      <c r="E36" s="22">
        <f t="shared" si="0"/>
        <v>12803146055.25199</v>
      </c>
      <c r="F36" s="22">
        <f t="shared" si="1"/>
        <v>-12803146055.25199</v>
      </c>
      <c r="G36" s="25">
        <f t="shared" si="2"/>
        <v>479386436641.7055</v>
      </c>
    </row>
    <row r="37" spans="4:7" ht="12.75">
      <c r="D37" s="6">
        <v>34</v>
      </c>
      <c r="E37" s="22">
        <f t="shared" si="0"/>
        <v>12470102539.75556</v>
      </c>
      <c r="F37" s="22">
        <f t="shared" si="1"/>
        <v>-12470102539.75556</v>
      </c>
      <c r="G37" s="25">
        <f t="shared" si="2"/>
        <v>466916334101.94995</v>
      </c>
    </row>
    <row r="38" spans="4:7" ht="12.75">
      <c r="D38" s="6">
        <v>35</v>
      </c>
      <c r="E38" s="22">
        <f t="shared" si="0"/>
        <v>12145722362.374277</v>
      </c>
      <c r="F38" s="22">
        <f t="shared" si="1"/>
        <v>-12145722362.374277</v>
      </c>
      <c r="G38" s="25">
        <f t="shared" si="2"/>
        <v>454770611739.5757</v>
      </c>
    </row>
    <row r="39" spans="4:7" ht="12.75">
      <c r="D39" s="6">
        <v>36</v>
      </c>
      <c r="E39" s="22">
        <f t="shared" si="0"/>
        <v>11829780166.889488</v>
      </c>
      <c r="F39" s="22">
        <f t="shared" si="1"/>
        <v>-11829780166.889488</v>
      </c>
      <c r="G39" s="25">
        <f t="shared" si="2"/>
        <v>442940831572.6862</v>
      </c>
    </row>
    <row r="40" spans="4:7" ht="12.75">
      <c r="D40" s="6">
        <v>37</v>
      </c>
      <c r="E40" s="22">
        <f t="shared" si="0"/>
        <v>11522056459.190737</v>
      </c>
      <c r="F40" s="22">
        <f t="shared" si="1"/>
        <v>-11522056459.190737</v>
      </c>
      <c r="G40" s="25">
        <f t="shared" si="2"/>
        <v>431418775113.4955</v>
      </c>
    </row>
    <row r="41" spans="4:7" ht="12.75">
      <c r="D41" s="6">
        <v>38</v>
      </c>
      <c r="E41" s="22">
        <f t="shared" si="0"/>
        <v>11222337454.786888</v>
      </c>
      <c r="F41" s="22">
        <f t="shared" si="1"/>
        <v>-11222337454.786888</v>
      </c>
      <c r="G41" s="25">
        <f t="shared" si="2"/>
        <v>420196437658.7086</v>
      </c>
    </row>
    <row r="42" spans="4:7" ht="12.75">
      <c r="D42" s="6">
        <v>39</v>
      </c>
      <c r="E42" s="22">
        <f t="shared" si="0"/>
        <v>10930414930.283913</v>
      </c>
      <c r="F42" s="22">
        <f t="shared" si="1"/>
        <v>-10930414930.283913</v>
      </c>
      <c r="G42" s="25">
        <f t="shared" si="2"/>
        <v>409266022728.4247</v>
      </c>
    </row>
    <row r="43" spans="4:7" ht="12.75">
      <c r="D43" s="6">
        <v>40</v>
      </c>
      <c r="E43" s="22">
        <f t="shared" si="0"/>
        <v>10646086078.726128</v>
      </c>
      <c r="F43" s="22">
        <f t="shared" si="1"/>
        <v>-10646086078.726128</v>
      </c>
      <c r="G43" s="25">
        <f t="shared" si="2"/>
        <v>398619936649.69855</v>
      </c>
    </row>
    <row r="44" spans="4:7" ht="12.75">
      <c r="D44" s="6">
        <v>41</v>
      </c>
      <c r="E44" s="22">
        <f t="shared" si="0"/>
        <v>10369153368.700369</v>
      </c>
      <c r="F44" s="22">
        <f t="shared" si="1"/>
        <v>-10369153368.700369</v>
      </c>
      <c r="G44" s="25">
        <f t="shared" si="2"/>
        <v>388250783280.99817</v>
      </c>
    </row>
    <row r="45" spans="4:7" ht="12.75">
      <c r="D45" s="6">
        <v>42</v>
      </c>
      <c r="E45" s="22">
        <f t="shared" si="0"/>
        <v>10099424407.105263</v>
      </c>
      <c r="F45" s="22">
        <f t="shared" si="1"/>
        <v>-10099424407.105263</v>
      </c>
      <c r="G45" s="25">
        <f t="shared" si="2"/>
        <v>378151358873.8929</v>
      </c>
    </row>
    <row r="46" spans="4:7" ht="12.75">
      <c r="D46" s="6">
        <v>43</v>
      </c>
      <c r="E46" s="22">
        <f t="shared" si="0"/>
        <v>9836711805.490208</v>
      </c>
      <c r="F46" s="22">
        <f t="shared" si="1"/>
        <v>-9836711805.490208</v>
      </c>
      <c r="G46" s="25">
        <f t="shared" si="2"/>
        <v>368314647068.40265</v>
      </c>
    </row>
    <row r="47" spans="4:7" ht="12.75">
      <c r="D47" s="6">
        <v>44</v>
      </c>
      <c r="E47" s="22">
        <f t="shared" si="0"/>
        <v>9580833049.871246</v>
      </c>
      <c r="F47" s="22">
        <f t="shared" si="1"/>
        <v>-9580833049.871246</v>
      </c>
      <c r="G47" s="25">
        <f t="shared" si="2"/>
        <v>358733814018.5314</v>
      </c>
    </row>
    <row r="48" spans="4:7" ht="12.75">
      <c r="D48" s="6">
        <v>45</v>
      </c>
      <c r="E48" s="22">
        <f t="shared" si="0"/>
        <v>9331610373.933361</v>
      </c>
      <c r="F48" s="22">
        <f t="shared" si="1"/>
        <v>-9331610373.933361</v>
      </c>
      <c r="G48" s="25">
        <f t="shared" si="2"/>
        <v>349402203644.598</v>
      </c>
    </row>
    <row r="49" spans="4:7" ht="12.75">
      <c r="D49" s="6">
        <v>46</v>
      </c>
      <c r="E49" s="22">
        <f t="shared" si="0"/>
        <v>9088870635.531109</v>
      </c>
      <c r="F49" s="22">
        <f t="shared" si="1"/>
        <v>-9088870635.531109</v>
      </c>
      <c r="G49" s="25">
        <f t="shared" si="2"/>
        <v>340313333009.0669</v>
      </c>
    </row>
    <row r="50" spans="4:7" ht="12.75">
      <c r="D50" s="6">
        <v>47</v>
      </c>
      <c r="E50" s="22">
        <f t="shared" si="0"/>
        <v>8852445196.401806</v>
      </c>
      <c r="F50" s="22">
        <f t="shared" si="1"/>
        <v>-8852445196.401806</v>
      </c>
      <c r="G50" s="25">
        <f t="shared" si="2"/>
        <v>331460887812.6651</v>
      </c>
    </row>
    <row r="51" spans="4:7" ht="12.75">
      <c r="D51" s="6">
        <v>48</v>
      </c>
      <c r="E51" s="22">
        <f t="shared" si="0"/>
        <v>8622169805.007696</v>
      </c>
      <c r="F51" s="22">
        <f t="shared" si="1"/>
        <v>-8622169805.007696</v>
      </c>
      <c r="G51" s="25">
        <f t="shared" si="2"/>
        <v>322838718007.6574</v>
      </c>
    </row>
    <row r="52" spans="4:7" ht="12.75">
      <c r="D52" s="6">
        <v>49</v>
      </c>
      <c r="E52" s="22">
        <f t="shared" si="0"/>
        <v>8397884482.425675</v>
      </c>
      <c r="F52" s="22">
        <f t="shared" si="1"/>
        <v>-8397884482.425675</v>
      </c>
      <c r="G52" s="25">
        <f t="shared" si="2"/>
        <v>314440833525.23175</v>
      </c>
    </row>
    <row r="53" spans="4:7" ht="12.75">
      <c r="D53" s="6">
        <v>50</v>
      </c>
      <c r="E53" s="22">
        <f t="shared" si="0"/>
        <v>8179433411.20536</v>
      </c>
      <c r="F53" s="22">
        <f t="shared" si="1"/>
        <v>-8179433411.20536</v>
      </c>
      <c r="G53" s="25">
        <f t="shared" si="2"/>
        <v>306261400114.02637</v>
      </c>
    </row>
    <row r="54" spans="4:7" ht="12.75">
      <c r="D54" s="6">
        <v>51</v>
      </c>
      <c r="E54" s="22">
        <f t="shared" si="0"/>
        <v>7966664827.118223</v>
      </c>
      <c r="F54" s="22">
        <f t="shared" si="1"/>
        <v>-7966664827.118223</v>
      </c>
      <c r="G54" s="25">
        <f t="shared" si="2"/>
        <v>298294735286.90814</v>
      </c>
    </row>
    <row r="55" spans="4:7" ht="12.75">
      <c r="D55" s="6">
        <v>52</v>
      </c>
      <c r="E55" s="22">
        <f t="shared" si="0"/>
        <v>7759430913.722632</v>
      </c>
      <c r="F55" s="22">
        <f t="shared" si="1"/>
        <v>-7759430913.722632</v>
      </c>
      <c r="G55" s="25">
        <f t="shared" si="2"/>
        <v>290535304373.1855</v>
      </c>
    </row>
    <row r="56" spans="4:7" ht="12.75">
      <c r="D56" s="6">
        <v>53</v>
      </c>
      <c r="E56" s="22">
        <f t="shared" si="0"/>
        <v>7557587699.671522</v>
      </c>
      <c r="F56" s="22">
        <f t="shared" si="1"/>
        <v>-7557587699.671522</v>
      </c>
      <c r="G56" s="25">
        <f t="shared" si="2"/>
        <v>282977716673.514</v>
      </c>
    </row>
    <row r="57" spans="4:7" ht="12.75">
      <c r="D57" s="6">
        <v>54</v>
      </c>
      <c r="E57" s="22">
        <f t="shared" si="0"/>
        <v>7360994958.691374</v>
      </c>
      <c r="F57" s="22">
        <f t="shared" si="1"/>
        <v>-7360994958.691374</v>
      </c>
      <c r="G57" s="25">
        <f t="shared" si="2"/>
        <v>275616721714.82263</v>
      </c>
    </row>
    <row r="58" spans="4:7" ht="12.75">
      <c r="D58" s="6">
        <v>55</v>
      </c>
      <c r="E58" s="22">
        <f t="shared" si="0"/>
        <v>7169516112.1629925</v>
      </c>
      <c r="F58" s="22">
        <f t="shared" si="1"/>
        <v>-7169516112.1629925</v>
      </c>
      <c r="G58" s="25">
        <f t="shared" si="2"/>
        <v>268447205602.65964</v>
      </c>
    </row>
    <row r="59" spans="4:7" ht="12.75">
      <c r="D59" s="6">
        <v>56</v>
      </c>
      <c r="E59" s="22">
        <f t="shared" si="0"/>
        <v>6983018134.236422</v>
      </c>
      <c r="F59" s="22">
        <f t="shared" si="1"/>
        <v>-6983018134.236422</v>
      </c>
      <c r="G59" s="25">
        <f t="shared" si="2"/>
        <v>261464187468.42322</v>
      </c>
    </row>
    <row r="60" spans="4:7" ht="12.75">
      <c r="D60" s="6">
        <v>57</v>
      </c>
      <c r="E60" s="22">
        <f t="shared" si="0"/>
        <v>6801371459.414072</v>
      </c>
      <c r="F60" s="22">
        <f t="shared" si="1"/>
        <v>-6801371459.414072</v>
      </c>
      <c r="G60" s="25">
        <f t="shared" si="2"/>
        <v>254662816009.00916</v>
      </c>
    </row>
    <row r="61" spans="4:7" ht="12.75">
      <c r="D61" s="6">
        <v>58</v>
      </c>
      <c r="E61" s="22">
        <f t="shared" si="0"/>
        <v>6624449892.537848</v>
      </c>
      <c r="F61" s="22">
        <f t="shared" si="1"/>
        <v>-6624449892.537848</v>
      </c>
      <c r="G61" s="25">
        <f t="shared" si="2"/>
        <v>248038366116.4713</v>
      </c>
    </row>
    <row r="62" spans="4:7" ht="12.75">
      <c r="D62" s="6">
        <v>59</v>
      </c>
      <c r="E62" s="22">
        <f t="shared" si="0"/>
        <v>6452130521.117749</v>
      </c>
      <c r="F62" s="22">
        <f t="shared" si="1"/>
        <v>-6452130521.117749</v>
      </c>
      <c r="G62" s="25">
        <f t="shared" si="2"/>
        <v>241586235595.35358</v>
      </c>
    </row>
    <row r="63" spans="4:7" ht="12.75">
      <c r="D63" s="6">
        <v>60</v>
      </c>
      <c r="E63" s="22">
        <f t="shared" si="0"/>
        <v>6284293629.94104</v>
      </c>
      <c r="F63" s="22">
        <f t="shared" si="1"/>
        <v>-6284293629.94104</v>
      </c>
      <c r="G63" s="25">
        <f t="shared" si="2"/>
        <v>235301941965.41254</v>
      </c>
    </row>
    <row r="64" spans="4:7" ht="12.75">
      <c r="D64" s="6">
        <v>61</v>
      </c>
      <c r="E64" s="22">
        <f t="shared" si="0"/>
        <v>6120822617.902649</v>
      </c>
      <c r="F64" s="22">
        <f t="shared" si="1"/>
        <v>-6120822617.902649</v>
      </c>
      <c r="G64" s="25">
        <f t="shared" si="2"/>
        <v>229181119347.5099</v>
      </c>
    </row>
    <row r="65" spans="4:7" ht="12.75">
      <c r="D65" s="6">
        <v>62</v>
      </c>
      <c r="E65" s="22">
        <f t="shared" si="0"/>
        <v>5961603916.999043</v>
      </c>
      <c r="F65" s="22">
        <f t="shared" si="1"/>
        <v>-5961603916.999043</v>
      </c>
      <c r="G65" s="25">
        <f t="shared" si="2"/>
        <v>223219515430.51083</v>
      </c>
    </row>
    <row r="66" spans="4:7" ht="12.75">
      <c r="D66" s="6">
        <v>63</v>
      </c>
      <c r="E66" s="22">
        <f t="shared" si="0"/>
        <v>5806526913.42927</v>
      </c>
      <c r="F66" s="22">
        <f t="shared" si="1"/>
        <v>-5806526913.42927</v>
      </c>
      <c r="G66" s="25">
        <f t="shared" si="2"/>
        <v>217412988517.08157</v>
      </c>
    </row>
    <row r="67" spans="4:7" ht="12.75">
      <c r="D67" s="6">
        <v>64</v>
      </c>
      <c r="E67" s="22">
        <f t="shared" si="0"/>
        <v>5655483870.74838</v>
      </c>
      <c r="F67" s="22">
        <f t="shared" si="1"/>
        <v>-5655483870.74838</v>
      </c>
      <c r="G67" s="25">
        <f t="shared" si="2"/>
        <v>211757504646.3332</v>
      </c>
    </row>
    <row r="68" spans="4:7" ht="12.75">
      <c r="D68" s="6">
        <v>65</v>
      </c>
      <c r="E68" s="22">
        <f aca="true" t="shared" si="3" ref="E68:E131">$B$9*G67</f>
        <v>5508369855.019819</v>
      </c>
      <c r="F68" s="22">
        <f aca="true" t="shared" si="4" ref="F68:F131">$B$8-E68</f>
        <v>-5508369855.019819</v>
      </c>
      <c r="G68" s="25">
        <f t="shared" si="2"/>
        <v>206249134791.3134</v>
      </c>
    </row>
    <row r="69" spans="4:7" ht="12.75">
      <c r="D69" s="6">
        <v>66</v>
      </c>
      <c r="E69" s="22">
        <f t="shared" si="3"/>
        <v>5365082661.9148245</v>
      </c>
      <c r="F69" s="22">
        <f t="shared" si="4"/>
        <v>-5365082661.9148245</v>
      </c>
      <c r="G69" s="25">
        <f aca="true" t="shared" si="5" ref="G69:G132">G68+F69</f>
        <v>200884052129.39856</v>
      </c>
    </row>
    <row r="70" spans="4:7" ht="12.75">
      <c r="D70" s="6">
        <v>67</v>
      </c>
      <c r="E70" s="22">
        <f t="shared" si="3"/>
        <v>5225522745.70813</v>
      </c>
      <c r="F70" s="22">
        <f t="shared" si="4"/>
        <v>-5225522745.70813</v>
      </c>
      <c r="G70" s="25">
        <f t="shared" si="5"/>
        <v>195658529383.69043</v>
      </c>
    </row>
    <row r="71" spans="4:7" ht="12.75">
      <c r="D71" s="6">
        <v>68</v>
      </c>
      <c r="E71" s="22">
        <f t="shared" si="3"/>
        <v>5089593150.120701</v>
      </c>
      <c r="F71" s="22">
        <f t="shared" si="4"/>
        <v>-5089593150.120701</v>
      </c>
      <c r="G71" s="25">
        <f t="shared" si="5"/>
        <v>190568936233.56973</v>
      </c>
    </row>
    <row r="72" spans="4:7" ht="12.75">
      <c r="D72" s="6">
        <v>69</v>
      </c>
      <c r="E72" s="22">
        <f t="shared" si="3"/>
        <v>4957199440.961428</v>
      </c>
      <c r="F72" s="22">
        <f t="shared" si="4"/>
        <v>-4957199440.961428</v>
      </c>
      <c r="G72" s="25">
        <f t="shared" si="5"/>
        <v>185611736792.6083</v>
      </c>
    </row>
    <row r="73" spans="4:7" ht="12.75">
      <c r="D73" s="6">
        <v>70</v>
      </c>
      <c r="E73" s="22">
        <f t="shared" si="3"/>
        <v>4828249640.520974</v>
      </c>
      <c r="F73" s="22">
        <f t="shared" si="4"/>
        <v>-4828249640.520974</v>
      </c>
      <c r="G73" s="25">
        <f t="shared" si="5"/>
        <v>180783487152.08734</v>
      </c>
    </row>
    <row r="74" spans="4:7" ht="12.75">
      <c r="D74" s="6">
        <v>71</v>
      </c>
      <c r="E74" s="22">
        <f t="shared" si="3"/>
        <v>4702654163.672232</v>
      </c>
      <c r="F74" s="22">
        <f t="shared" si="4"/>
        <v>-4702654163.672232</v>
      </c>
      <c r="G74" s="25">
        <f t="shared" si="5"/>
        <v>176080832988.4151</v>
      </c>
    </row>
    <row r="75" spans="4:7" ht="12.75">
      <c r="D75" s="6">
        <v>72</v>
      </c>
      <c r="E75" s="22">
        <f t="shared" si="3"/>
        <v>4580325755.632956</v>
      </c>
      <c r="F75" s="22">
        <f t="shared" si="4"/>
        <v>-4580325755.632956</v>
      </c>
      <c r="G75" s="25">
        <f t="shared" si="5"/>
        <v>171500507232.78214</v>
      </c>
    </row>
    <row r="76" spans="4:7" ht="12.75">
      <c r="D76" s="6">
        <v>73</v>
      </c>
      <c r="E76" s="22">
        <f t="shared" si="3"/>
        <v>4461179431.347364</v>
      </c>
      <c r="F76" s="22">
        <f t="shared" si="4"/>
        <v>-4461179431.347364</v>
      </c>
      <c r="G76" s="25">
        <f t="shared" si="5"/>
        <v>167039327801.43478</v>
      </c>
    </row>
    <row r="77" spans="4:7" ht="12.75">
      <c r="D77" s="6">
        <v>74</v>
      </c>
      <c r="E77" s="22">
        <f t="shared" si="3"/>
        <v>4345132416.444587</v>
      </c>
      <c r="F77" s="22">
        <f t="shared" si="4"/>
        <v>-4345132416.444587</v>
      </c>
      <c r="G77" s="25">
        <f t="shared" si="5"/>
        <v>162694195384.9902</v>
      </c>
    </row>
    <row r="78" spans="4:7" ht="12.75">
      <c r="D78" s="6">
        <v>75</v>
      </c>
      <c r="E78" s="22">
        <f t="shared" si="3"/>
        <v>4232104089.732921</v>
      </c>
      <c r="F78" s="22">
        <f t="shared" si="4"/>
        <v>-4232104089.732921</v>
      </c>
      <c r="G78" s="25">
        <f t="shared" si="5"/>
        <v>158462091295.2573</v>
      </c>
    </row>
    <row r="79" spans="4:7" ht="12.75">
      <c r="D79" s="6">
        <v>76</v>
      </c>
      <c r="E79" s="22">
        <f t="shared" si="3"/>
        <v>4122015927.1899905</v>
      </c>
      <c r="F79" s="22">
        <f t="shared" si="4"/>
        <v>-4122015927.1899905</v>
      </c>
      <c r="G79" s="25">
        <f t="shared" si="5"/>
        <v>154340075368.0673</v>
      </c>
    </row>
    <row r="80" spans="4:7" ht="12.75">
      <c r="D80" s="6">
        <v>77</v>
      </c>
      <c r="E80" s="22">
        <f t="shared" si="3"/>
        <v>4014791447.4098444</v>
      </c>
      <c r="F80" s="22">
        <f t="shared" si="4"/>
        <v>-4014791447.4098444</v>
      </c>
      <c r="G80" s="25">
        <f t="shared" si="5"/>
        <v>150325283920.65744</v>
      </c>
    </row>
    <row r="81" spans="4:7" ht="12.75">
      <c r="D81" s="6">
        <v>78</v>
      </c>
      <c r="E81" s="22">
        <f t="shared" si="3"/>
        <v>3910356158.469133</v>
      </c>
      <c r="F81" s="22">
        <f t="shared" si="4"/>
        <v>-3910356158.469133</v>
      </c>
      <c r="G81" s="25">
        <f t="shared" si="5"/>
        <v>146414927762.1883</v>
      </c>
    </row>
    <row r="82" spans="4:7" ht="12.75">
      <c r="D82" s="6">
        <v>79</v>
      </c>
      <c r="E82" s="22">
        <f t="shared" si="3"/>
        <v>3808637506.1754303</v>
      </c>
      <c r="F82" s="22">
        <f t="shared" si="4"/>
        <v>-3808637506.1754303</v>
      </c>
      <c r="G82" s="25">
        <f t="shared" si="5"/>
        <v>142606290256.01288</v>
      </c>
    </row>
    <row r="83" spans="4:7" ht="12.75">
      <c r="D83" s="6">
        <v>80</v>
      </c>
      <c r="E83" s="22">
        <f t="shared" si="3"/>
        <v>3709564823.6617537</v>
      </c>
      <c r="F83" s="22">
        <f t="shared" si="4"/>
        <v>-3709564823.6617537</v>
      </c>
      <c r="G83" s="25">
        <f t="shared" si="5"/>
        <v>138896725432.35114</v>
      </c>
    </row>
    <row r="84" spans="4:7" ht="12.75">
      <c r="D84" s="6">
        <v>81</v>
      </c>
      <c r="E84" s="22">
        <f t="shared" si="3"/>
        <v>3613069282.2922635</v>
      </c>
      <c r="F84" s="22">
        <f t="shared" si="4"/>
        <v>-3613069282.2922635</v>
      </c>
      <c r="G84" s="25">
        <f t="shared" si="5"/>
        <v>135283656150.05887</v>
      </c>
    </row>
    <row r="85" spans="4:7" ht="12.75">
      <c r="D85" s="6">
        <v>82</v>
      </c>
      <c r="E85" s="22">
        <f t="shared" si="3"/>
        <v>3519083843.845034</v>
      </c>
      <c r="F85" s="22">
        <f t="shared" si="4"/>
        <v>-3519083843.845034</v>
      </c>
      <c r="G85" s="25">
        <f t="shared" si="5"/>
        <v>131764572306.21384</v>
      </c>
    </row>
    <row r="86" spans="4:7" ht="12.75">
      <c r="D86" s="6">
        <v>83</v>
      </c>
      <c r="E86" s="22">
        <f t="shared" si="3"/>
        <v>3427543213.938679</v>
      </c>
      <c r="F86" s="22">
        <f t="shared" si="4"/>
        <v>-3427543213.938679</v>
      </c>
      <c r="G86" s="25">
        <f t="shared" si="5"/>
        <v>128337029092.27516</v>
      </c>
    </row>
    <row r="87" spans="4:7" ht="12.75">
      <c r="D87" s="6">
        <v>84</v>
      </c>
      <c r="E87" s="22">
        <f t="shared" si="3"/>
        <v>3338383796.6704683</v>
      </c>
      <c r="F87" s="22">
        <f t="shared" si="4"/>
        <v>-3338383796.6704683</v>
      </c>
      <c r="G87" s="25">
        <f t="shared" si="5"/>
        <v>124998645295.60469</v>
      </c>
    </row>
    <row r="88" spans="4:7" ht="12.75">
      <c r="D88" s="6">
        <v>85</v>
      </c>
      <c r="E88" s="22">
        <f t="shared" si="3"/>
        <v>3251543650.4344296</v>
      </c>
      <c r="F88" s="22">
        <f t="shared" si="4"/>
        <v>-3251543650.4344296</v>
      </c>
      <c r="G88" s="25">
        <f t="shared" si="5"/>
        <v>121747101645.17026</v>
      </c>
    </row>
    <row r="89" spans="4:7" ht="12.75">
      <c r="D89" s="6">
        <v>86</v>
      </c>
      <c r="E89" s="22">
        <f t="shared" si="3"/>
        <v>3166962444.8887386</v>
      </c>
      <c r="F89" s="22">
        <f t="shared" si="4"/>
        <v>-3166962444.8887386</v>
      </c>
      <c r="G89" s="25">
        <f t="shared" si="5"/>
        <v>118580139200.28152</v>
      </c>
    </row>
    <row r="90" spans="4:7" ht="12.75">
      <c r="D90" s="6">
        <v>87</v>
      </c>
      <c r="E90" s="22">
        <f t="shared" si="3"/>
        <v>3084581419.042498</v>
      </c>
      <c r="F90" s="22">
        <f t="shared" si="4"/>
        <v>-3084581419.042498</v>
      </c>
      <c r="G90" s="25">
        <f t="shared" si="5"/>
        <v>115495557781.23903</v>
      </c>
    </row>
    <row r="91" spans="4:7" ht="12.75">
      <c r="D91" s="6">
        <v>88</v>
      </c>
      <c r="E91" s="22">
        <f t="shared" si="3"/>
        <v>3004343340.4327908</v>
      </c>
      <c r="F91" s="22">
        <f t="shared" si="4"/>
        <v>-3004343340.4327908</v>
      </c>
      <c r="G91" s="25">
        <f t="shared" si="5"/>
        <v>112491214440.80624</v>
      </c>
    </row>
    <row r="92" spans="4:7" ht="12.75">
      <c r="D92" s="6">
        <v>89</v>
      </c>
      <c r="E92" s="22">
        <f t="shared" si="3"/>
        <v>2926192465.3636456</v>
      </c>
      <c r="F92" s="22">
        <f t="shared" si="4"/>
        <v>-2926192465.3636456</v>
      </c>
      <c r="G92" s="25">
        <f t="shared" si="5"/>
        <v>109565021975.4426</v>
      </c>
    </row>
    <row r="93" spans="4:7" ht="12.75">
      <c r="D93" s="6">
        <v>90</v>
      </c>
      <c r="E93" s="22">
        <f t="shared" si="3"/>
        <v>2850074500.1792917</v>
      </c>
      <c r="F93" s="22">
        <f t="shared" si="4"/>
        <v>-2850074500.1792917</v>
      </c>
      <c r="G93" s="25">
        <f t="shared" si="5"/>
        <v>106714947475.2633</v>
      </c>
    </row>
    <row r="94" spans="4:7" ht="12.75">
      <c r="D94" s="6">
        <v>91</v>
      </c>
      <c r="E94" s="22">
        <f t="shared" si="3"/>
        <v>2775936563.5447984</v>
      </c>
      <c r="F94" s="22">
        <f t="shared" si="4"/>
        <v>-2775936563.5447984</v>
      </c>
      <c r="G94" s="25">
        <f t="shared" si="5"/>
        <v>103939010911.7185</v>
      </c>
    </row>
    <row r="95" spans="4:7" ht="12.75">
      <c r="D95" s="6">
        <v>92</v>
      </c>
      <c r="E95" s="22">
        <f t="shared" si="3"/>
        <v>2703727149.707893</v>
      </c>
      <c r="F95" s="22">
        <f t="shared" si="4"/>
        <v>-2703727149.707893</v>
      </c>
      <c r="G95" s="25">
        <f t="shared" si="5"/>
        <v>101235283762.01062</v>
      </c>
    </row>
    <row r="96" spans="4:7" ht="12.75">
      <c r="D96" s="6">
        <v>93</v>
      </c>
      <c r="E96" s="22">
        <f t="shared" si="3"/>
        <v>2633396092.716438</v>
      </c>
      <c r="F96" s="22">
        <f t="shared" si="4"/>
        <v>-2633396092.716438</v>
      </c>
      <c r="G96" s="25">
        <f t="shared" si="5"/>
        <v>98601887669.29419</v>
      </c>
    </row>
    <row r="97" spans="4:7" ht="12.75">
      <c r="D97" s="6">
        <v>94</v>
      </c>
      <c r="E97" s="22">
        <f t="shared" si="3"/>
        <v>2564894531.5667024</v>
      </c>
      <c r="F97" s="22">
        <f t="shared" si="4"/>
        <v>-2564894531.5667024</v>
      </c>
      <c r="G97" s="25">
        <f t="shared" si="5"/>
        <v>96036993137.7275</v>
      </c>
    </row>
    <row r="98" spans="4:7" ht="12.75">
      <c r="D98" s="6">
        <v>95</v>
      </c>
      <c r="E98" s="22">
        <f t="shared" si="3"/>
        <v>2498174876.2582226</v>
      </c>
      <c r="F98" s="22">
        <f t="shared" si="4"/>
        <v>-2498174876.2582226</v>
      </c>
      <c r="G98" s="25">
        <f t="shared" si="5"/>
        <v>93538818261.46927</v>
      </c>
    </row>
    <row r="99" spans="4:7" ht="12.75">
      <c r="D99" s="6">
        <v>96</v>
      </c>
      <c r="E99" s="22">
        <f t="shared" si="3"/>
        <v>2433190774.731661</v>
      </c>
      <c r="F99" s="22">
        <f t="shared" si="4"/>
        <v>-2433190774.731661</v>
      </c>
      <c r="G99" s="25">
        <f t="shared" si="5"/>
        <v>91105627486.73761</v>
      </c>
    </row>
    <row r="100" spans="4:7" ht="12.75">
      <c r="D100" s="6">
        <v>97</v>
      </c>
      <c r="E100" s="22">
        <f t="shared" si="3"/>
        <v>2369897080.666702</v>
      </c>
      <c r="F100" s="22">
        <f t="shared" si="4"/>
        <v>-2369897080.666702</v>
      </c>
      <c r="G100" s="25">
        <f t="shared" si="5"/>
        <v>88735730406.0709</v>
      </c>
    </row>
    <row r="101" spans="4:7" ht="12.75">
      <c r="D101" s="6">
        <v>98</v>
      </c>
      <c r="E101" s="22">
        <f t="shared" si="3"/>
        <v>2308249822.1176057</v>
      </c>
      <c r="F101" s="22">
        <f t="shared" si="4"/>
        <v>-2308249822.1176057</v>
      </c>
      <c r="G101" s="25">
        <f t="shared" si="5"/>
        <v>86427480583.95331</v>
      </c>
    </row>
    <row r="102" spans="4:7" ht="12.75">
      <c r="D102" s="6">
        <v>99</v>
      </c>
      <c r="E102" s="22">
        <f t="shared" si="3"/>
        <v>2248206170.9646373</v>
      </c>
      <c r="F102" s="22">
        <f t="shared" si="4"/>
        <v>-2248206170.9646373</v>
      </c>
      <c r="G102" s="25">
        <f t="shared" si="5"/>
        <v>84179274412.98868</v>
      </c>
    </row>
    <row r="103" spans="4:7" ht="12.75">
      <c r="D103" s="6">
        <v>100</v>
      </c>
      <c r="E103" s="22">
        <f t="shared" si="3"/>
        <v>2189724413.1601424</v>
      </c>
      <c r="F103" s="22">
        <f t="shared" si="4"/>
        <v>-2189724413.1601424</v>
      </c>
      <c r="G103" s="25">
        <f t="shared" si="5"/>
        <v>81989549999.82854</v>
      </c>
    </row>
    <row r="104" spans="4:7" ht="12.75">
      <c r="D104" s="6">
        <v>101</v>
      </c>
      <c r="E104" s="22">
        <f t="shared" si="3"/>
        <v>2132763919.7485993</v>
      </c>
      <c r="F104" s="22">
        <f t="shared" si="4"/>
        <v>-2132763919.7485993</v>
      </c>
      <c r="G104" s="25">
        <f t="shared" si="5"/>
        <v>79856786080.07994</v>
      </c>
    </row>
    <row r="105" spans="4:7" ht="12.75">
      <c r="D105" s="6">
        <v>102</v>
      </c>
      <c r="E105" s="22">
        <f t="shared" si="3"/>
        <v>2077285118.6405199</v>
      </c>
      <c r="F105" s="22">
        <f t="shared" si="4"/>
        <v>-2077285118.6405199</v>
      </c>
      <c r="G105" s="25">
        <f t="shared" si="5"/>
        <v>77779500961.43942</v>
      </c>
    </row>
    <row r="106" spans="4:7" ht="12.75">
      <c r="D106" s="6">
        <v>103</v>
      </c>
      <c r="E106" s="22">
        <f t="shared" si="3"/>
        <v>2023249467.120583</v>
      </c>
      <c r="F106" s="22">
        <f t="shared" si="4"/>
        <v>-2023249467.120583</v>
      </c>
      <c r="G106" s="25">
        <f t="shared" si="5"/>
        <v>75756251494.31883</v>
      </c>
    </row>
    <row r="107" spans="4:7" ht="12.75">
      <c r="D107" s="6">
        <v>104</v>
      </c>
      <c r="E107" s="22">
        <f t="shared" si="3"/>
        <v>1970619425.0709023</v>
      </c>
      <c r="F107" s="22">
        <f t="shared" si="4"/>
        <v>-1970619425.0709023</v>
      </c>
      <c r="G107" s="25">
        <f t="shared" si="5"/>
        <v>73785632069.24792</v>
      </c>
    </row>
    <row r="108" spans="4:7" ht="12.75">
      <c r="D108" s="6">
        <v>105</v>
      </c>
      <c r="E108" s="22">
        <f t="shared" si="3"/>
        <v>1919358428.8908312</v>
      </c>
      <c r="F108" s="22">
        <f t="shared" si="4"/>
        <v>-1919358428.8908312</v>
      </c>
      <c r="G108" s="25">
        <f t="shared" si="5"/>
        <v>71866273640.35709</v>
      </c>
    </row>
    <row r="109" spans="4:7" ht="12.75">
      <c r="D109" s="6">
        <v>106</v>
      </c>
      <c r="E109" s="22">
        <f t="shared" si="3"/>
        <v>1869430866.0951786</v>
      </c>
      <c r="F109" s="22">
        <f t="shared" si="4"/>
        <v>-1869430866.0951786</v>
      </c>
      <c r="G109" s="25">
        <f t="shared" si="5"/>
        <v>69996842774.2619</v>
      </c>
    </row>
    <row r="110" spans="4:7" ht="12.75">
      <c r="D110" s="6">
        <v>107</v>
      </c>
      <c r="E110" s="22">
        <f t="shared" si="3"/>
        <v>1820802050.573194</v>
      </c>
      <c r="F110" s="22">
        <f t="shared" si="4"/>
        <v>-1820802050.573194</v>
      </c>
      <c r="G110" s="25">
        <f t="shared" si="5"/>
        <v>68176040723.688705</v>
      </c>
    </row>
    <row r="111" spans="4:7" ht="12.75">
      <c r="D111" s="6">
        <v>108</v>
      </c>
      <c r="E111" s="22">
        <f t="shared" si="3"/>
        <v>1773438198.4911313</v>
      </c>
      <c r="F111" s="22">
        <f t="shared" si="4"/>
        <v>-1773438198.4911313</v>
      </c>
      <c r="G111" s="25">
        <f t="shared" si="5"/>
        <v>66402602525.19757</v>
      </c>
    </row>
    <row r="112" spans="4:7" ht="12.75">
      <c r="D112" s="6">
        <v>109</v>
      </c>
      <c r="E112" s="22">
        <f t="shared" si="3"/>
        <v>1727306404.8216484</v>
      </c>
      <c r="F112" s="22">
        <f t="shared" si="4"/>
        <v>-1727306404.8216484</v>
      </c>
      <c r="G112" s="25">
        <f t="shared" si="5"/>
        <v>64675296120.37592</v>
      </c>
    </row>
    <row r="113" spans="4:7" ht="12.75">
      <c r="D113" s="6">
        <v>110</v>
      </c>
      <c r="E113" s="22">
        <f t="shared" si="3"/>
        <v>1682374620.483742</v>
      </c>
      <c r="F113" s="22">
        <f t="shared" si="4"/>
        <v>-1682374620.483742</v>
      </c>
      <c r="G113" s="25">
        <f t="shared" si="5"/>
        <v>62992921499.89218</v>
      </c>
    </row>
    <row r="114" spans="4:7" ht="12.75">
      <c r="D114" s="6">
        <v>111</v>
      </c>
      <c r="E114" s="22">
        <f t="shared" si="3"/>
        <v>1638611630.0773308</v>
      </c>
      <c r="F114" s="22">
        <f t="shared" si="4"/>
        <v>-1638611630.0773308</v>
      </c>
      <c r="G114" s="25">
        <f t="shared" si="5"/>
        <v>61354309869.81485</v>
      </c>
    </row>
    <row r="115" spans="4:7" ht="12.75">
      <c r="D115" s="6">
        <v>112</v>
      </c>
      <c r="E115" s="22">
        <f t="shared" si="3"/>
        <v>1595987030.1970208</v>
      </c>
      <c r="F115" s="22">
        <f t="shared" si="4"/>
        <v>-1595987030.1970208</v>
      </c>
      <c r="G115" s="25">
        <f t="shared" si="5"/>
        <v>59758322839.61783</v>
      </c>
    </row>
    <row r="116" spans="4:7" ht="12.75">
      <c r="D116" s="6">
        <v>113</v>
      </c>
      <c r="E116" s="22">
        <f t="shared" si="3"/>
        <v>1554471208.309987</v>
      </c>
      <c r="F116" s="22">
        <f t="shared" si="4"/>
        <v>-1554471208.309987</v>
      </c>
      <c r="G116" s="25">
        <f t="shared" si="5"/>
        <v>58203851631.30784</v>
      </c>
    </row>
    <row r="117" spans="4:7" ht="12.75">
      <c r="D117" s="6">
        <v>114</v>
      </c>
      <c r="E117" s="22">
        <f t="shared" si="3"/>
        <v>1514035322.1832979</v>
      </c>
      <c r="F117" s="22">
        <f t="shared" si="4"/>
        <v>-1514035322.1832979</v>
      </c>
      <c r="G117" s="25">
        <f t="shared" si="5"/>
        <v>56689816309.12454</v>
      </c>
    </row>
    <row r="118" spans="4:7" ht="12.75">
      <c r="D118" s="6">
        <v>115</v>
      </c>
      <c r="E118" s="22">
        <f t="shared" si="3"/>
        <v>1474651279.8463874</v>
      </c>
      <c r="F118" s="22">
        <f t="shared" si="4"/>
        <v>-1474651279.8463874</v>
      </c>
      <c r="G118" s="25">
        <f t="shared" si="5"/>
        <v>55215165029.27815</v>
      </c>
    </row>
    <row r="119" spans="4:7" ht="12.75">
      <c r="D119" s="6">
        <v>116</v>
      </c>
      <c r="E119" s="22">
        <f t="shared" si="3"/>
        <v>1436291720.0747573</v>
      </c>
      <c r="F119" s="22">
        <f t="shared" si="4"/>
        <v>-1436291720.0747573</v>
      </c>
      <c r="G119" s="25">
        <f t="shared" si="5"/>
        <v>53778873309.20339</v>
      </c>
    </row>
    <row r="120" spans="4:7" ht="12.75">
      <c r="D120" s="6">
        <v>117</v>
      </c>
      <c r="E120" s="22">
        <f t="shared" si="3"/>
        <v>1398929993.3813493</v>
      </c>
      <c r="F120" s="22">
        <f t="shared" si="4"/>
        <v>-1398929993.3813493</v>
      </c>
      <c r="G120" s="25">
        <f t="shared" si="5"/>
        <v>52379943315.822044</v>
      </c>
    </row>
    <row r="121" spans="4:7" ht="12.75">
      <c r="D121" s="6">
        <v>118</v>
      </c>
      <c r="E121" s="22">
        <f t="shared" si="3"/>
        <v>1362540143.5023816</v>
      </c>
      <c r="F121" s="22">
        <f t="shared" si="4"/>
        <v>-1362540143.5023816</v>
      </c>
      <c r="G121" s="25">
        <f t="shared" si="5"/>
        <v>51017403172.319664</v>
      </c>
    </row>
    <row r="122" spans="4:7" ht="12.75">
      <c r="D122" s="6">
        <v>119</v>
      </c>
      <c r="E122" s="22">
        <f t="shared" si="3"/>
        <v>1327096889.3647869</v>
      </c>
      <c r="F122" s="22">
        <f t="shared" si="4"/>
        <v>-1327096889.3647869</v>
      </c>
      <c r="G122" s="25">
        <f t="shared" si="5"/>
        <v>49690306282.95488</v>
      </c>
    </row>
    <row r="123" spans="4:7" ht="12.75">
      <c r="D123" s="6">
        <v>120</v>
      </c>
      <c r="E123" s="22">
        <f t="shared" si="3"/>
        <v>1292575607.522726</v>
      </c>
      <c r="F123" s="22">
        <f t="shared" si="4"/>
        <v>-1292575607.522726</v>
      </c>
      <c r="G123" s="25">
        <f t="shared" si="5"/>
        <v>48397730675.43215</v>
      </c>
    </row>
    <row r="124" spans="4:7" ht="12.75">
      <c r="D124" s="6">
        <v>121</v>
      </c>
      <c r="E124" s="22">
        <f t="shared" si="3"/>
        <v>1258952315.0509737</v>
      </c>
      <c r="F124" s="22">
        <f t="shared" si="4"/>
        <v>-1258952315.0509737</v>
      </c>
      <c r="G124" s="25">
        <f t="shared" si="5"/>
        <v>47138778360.38118</v>
      </c>
    </row>
    <row r="125" spans="4:7" ht="12.75">
      <c r="D125" s="6">
        <v>122</v>
      </c>
      <c r="E125" s="22">
        <f t="shared" si="3"/>
        <v>1226203652.8832912</v>
      </c>
      <c r="F125" s="22">
        <f t="shared" si="4"/>
        <v>-1226203652.8832912</v>
      </c>
      <c r="G125" s="25">
        <f t="shared" si="5"/>
        <v>45912574707.49789</v>
      </c>
    </row>
    <row r="126" spans="4:7" ht="12.75">
      <c r="D126" s="6">
        <v>123</v>
      </c>
      <c r="E126" s="22">
        <f t="shared" si="3"/>
        <v>1194306869.5842137</v>
      </c>
      <c r="F126" s="22">
        <f t="shared" si="4"/>
        <v>-1194306869.5842137</v>
      </c>
      <c r="G126" s="25">
        <f t="shared" si="5"/>
        <v>44718267837.91367</v>
      </c>
    </row>
    <row r="127" spans="4:7" ht="12.75">
      <c r="D127" s="6">
        <v>124</v>
      </c>
      <c r="E127" s="22">
        <f t="shared" si="3"/>
        <v>1163239805.5429738</v>
      </c>
      <c r="F127" s="22">
        <f t="shared" si="4"/>
        <v>-1163239805.5429738</v>
      </c>
      <c r="G127" s="25">
        <f t="shared" si="5"/>
        <v>43555028032.3707</v>
      </c>
    </row>
    <row r="128" spans="4:7" ht="12.75">
      <c r="D128" s="6">
        <v>125</v>
      </c>
      <c r="E128" s="22">
        <f t="shared" si="3"/>
        <v>1132980877.5785854</v>
      </c>
      <c r="F128" s="22">
        <f t="shared" si="4"/>
        <v>-1132980877.5785854</v>
      </c>
      <c r="G128" s="25">
        <f t="shared" si="5"/>
        <v>42422047154.792114</v>
      </c>
    </row>
    <row r="129" spans="4:7" ht="12.75">
      <c r="D129" s="6">
        <v>126</v>
      </c>
      <c r="E129" s="22">
        <f t="shared" si="3"/>
        <v>1103509063.9453876</v>
      </c>
      <c r="F129" s="22">
        <f t="shared" si="4"/>
        <v>-1103509063.9453876</v>
      </c>
      <c r="G129" s="25">
        <f t="shared" si="5"/>
        <v>41318538090.846725</v>
      </c>
    </row>
    <row r="130" spans="4:7" ht="12.75">
      <c r="D130" s="6">
        <v>127</v>
      </c>
      <c r="E130" s="22">
        <f t="shared" si="3"/>
        <v>1074803889.7286344</v>
      </c>
      <c r="F130" s="22">
        <f t="shared" si="4"/>
        <v>-1074803889.7286344</v>
      </c>
      <c r="G130" s="25">
        <f t="shared" si="5"/>
        <v>40243734201.11809</v>
      </c>
    </row>
    <row r="131" spans="4:7" ht="12.75">
      <c r="D131" s="6">
        <v>128</v>
      </c>
      <c r="E131" s="22">
        <f t="shared" si="3"/>
        <v>1046845412.6199847</v>
      </c>
      <c r="F131" s="22">
        <f t="shared" si="4"/>
        <v>-1046845412.6199847</v>
      </c>
      <c r="G131" s="25">
        <f t="shared" si="5"/>
        <v>39196888788.4981</v>
      </c>
    </row>
    <row r="132" spans="4:7" ht="12.75">
      <c r="D132" s="6">
        <v>129</v>
      </c>
      <c r="E132" s="22">
        <f aca="true" t="shared" si="6" ref="E132:E195">$B$9*G131</f>
        <v>1019614209.0630081</v>
      </c>
      <c r="F132" s="22">
        <f aca="true" t="shared" si="7" ref="F132:F195">$B$8-E132</f>
        <v>-1019614209.0630081</v>
      </c>
      <c r="G132" s="25">
        <f t="shared" si="5"/>
        <v>38177274579.43509</v>
      </c>
    </row>
    <row r="133" spans="4:7" ht="12.75">
      <c r="D133" s="6">
        <v>130</v>
      </c>
      <c r="E133" s="22">
        <f t="shared" si="6"/>
        <v>993091360.7590822</v>
      </c>
      <c r="F133" s="22">
        <f t="shared" si="7"/>
        <v>-993091360.7590822</v>
      </c>
      <c r="G133" s="25">
        <f aca="true" t="shared" si="8" ref="G133:G196">G132+F133</f>
        <v>37184183218.67601</v>
      </c>
    </row>
    <row r="134" spans="4:7" ht="12.75">
      <c r="D134" s="6">
        <v>131</v>
      </c>
      <c r="E134" s="22">
        <f t="shared" si="6"/>
        <v>967258441.5243087</v>
      </c>
      <c r="F134" s="22">
        <f t="shared" si="7"/>
        <v>-967258441.5243087</v>
      </c>
      <c r="G134" s="25">
        <f t="shared" si="8"/>
        <v>36216924777.1517</v>
      </c>
    </row>
    <row r="135" spans="4:7" ht="12.75">
      <c r="D135" s="6">
        <v>132</v>
      </c>
      <c r="E135" s="22">
        <f t="shared" si="6"/>
        <v>942097504.488313</v>
      </c>
      <c r="F135" s="22">
        <f t="shared" si="7"/>
        <v>-942097504.488313</v>
      </c>
      <c r="G135" s="25">
        <f t="shared" si="8"/>
        <v>35274827272.66339</v>
      </c>
    </row>
    <row r="136" spans="4:7" ht="12.75">
      <c r="D136" s="6">
        <v>133</v>
      </c>
      <c r="E136" s="22">
        <f t="shared" si="6"/>
        <v>917591069.6260401</v>
      </c>
      <c r="F136" s="22">
        <f t="shared" si="7"/>
        <v>-917591069.6260401</v>
      </c>
      <c r="G136" s="25">
        <f t="shared" si="8"/>
        <v>34357236203.03735</v>
      </c>
    </row>
    <row r="137" spans="4:7" ht="12.75">
      <c r="D137" s="6">
        <v>134</v>
      </c>
      <c r="E137" s="22">
        <f t="shared" si="6"/>
        <v>893722111.6138784</v>
      </c>
      <c r="F137" s="22">
        <f t="shared" si="7"/>
        <v>-893722111.6138784</v>
      </c>
      <c r="G137" s="25">
        <f t="shared" si="8"/>
        <v>33463514091.42347</v>
      </c>
    </row>
    <row r="138" spans="4:7" ht="12.75">
      <c r="D138" s="6">
        <v>135</v>
      </c>
      <c r="E138" s="22">
        <f t="shared" si="6"/>
        <v>870474048.001679</v>
      </c>
      <c r="F138" s="22">
        <f t="shared" si="7"/>
        <v>-870474048.001679</v>
      </c>
      <c r="G138" s="25">
        <f t="shared" si="8"/>
        <v>32593040043.42179</v>
      </c>
    </row>
    <row r="139" spans="4:7" ht="12.75">
      <c r="D139" s="6">
        <v>136</v>
      </c>
      <c r="E139" s="22">
        <f t="shared" si="6"/>
        <v>847830727.6924521</v>
      </c>
      <c r="F139" s="22">
        <f t="shared" si="7"/>
        <v>-847830727.6924521</v>
      </c>
      <c r="G139" s="25">
        <f t="shared" si="8"/>
        <v>31745209315.72934</v>
      </c>
    </row>
    <row r="140" spans="4:7" ht="12.75">
      <c r="D140" s="6">
        <v>137</v>
      </c>
      <c r="E140" s="22">
        <f t="shared" si="6"/>
        <v>825776419.7217358</v>
      </c>
      <c r="F140" s="22">
        <f t="shared" si="7"/>
        <v>-825776419.7217358</v>
      </c>
      <c r="G140" s="25">
        <f t="shared" si="8"/>
        <v>30919432896.007603</v>
      </c>
    </row>
    <row r="141" spans="4:7" ht="12.75">
      <c r="D141" s="6">
        <v>138</v>
      </c>
      <c r="E141" s="22">
        <f t="shared" si="6"/>
        <v>804295802.328844</v>
      </c>
      <c r="F141" s="22">
        <f t="shared" si="7"/>
        <v>-804295802.328844</v>
      </c>
      <c r="G141" s="25">
        <f t="shared" si="8"/>
        <v>30115137093.67876</v>
      </c>
    </row>
    <row r="142" spans="4:7" ht="12.75">
      <c r="D142" s="6">
        <v>139</v>
      </c>
      <c r="E142" s="22">
        <f t="shared" si="6"/>
        <v>783373952.3123991</v>
      </c>
      <c r="F142" s="22">
        <f t="shared" si="7"/>
        <v>-783373952.3123991</v>
      </c>
      <c r="G142" s="25">
        <f t="shared" si="8"/>
        <v>29331763141.36636</v>
      </c>
    </row>
    <row r="143" spans="4:7" ht="12.75">
      <c r="D143" s="6">
        <v>140</v>
      </c>
      <c r="E143" s="22">
        <f t="shared" si="6"/>
        <v>762996334.6627568</v>
      </c>
      <c r="F143" s="22">
        <f t="shared" si="7"/>
        <v>-762996334.6627568</v>
      </c>
      <c r="G143" s="25">
        <f t="shared" si="8"/>
        <v>28568766806.7036</v>
      </c>
    </row>
    <row r="144" spans="4:7" ht="12.75">
      <c r="D144" s="6">
        <v>141</v>
      </c>
      <c r="E144" s="22">
        <f t="shared" si="6"/>
        <v>743148792.4641161</v>
      </c>
      <c r="F144" s="22">
        <f t="shared" si="7"/>
        <v>-743148792.4641161</v>
      </c>
      <c r="G144" s="25">
        <f t="shared" si="8"/>
        <v>27825618014.239487</v>
      </c>
    </row>
    <row r="145" spans="4:7" ht="12.75">
      <c r="D145" s="6">
        <v>142</v>
      </c>
      <c r="E145" s="22">
        <f t="shared" si="6"/>
        <v>723817537.0593051</v>
      </c>
      <c r="F145" s="22">
        <f t="shared" si="7"/>
        <v>-723817537.0593051</v>
      </c>
      <c r="G145" s="25">
        <f t="shared" si="8"/>
        <v>27101800477.180183</v>
      </c>
    </row>
    <row r="146" spans="4:7" ht="12.75">
      <c r="D146" s="6">
        <v>143</v>
      </c>
      <c r="E146" s="22">
        <f t="shared" si="6"/>
        <v>704989138.4704044</v>
      </c>
      <c r="F146" s="22">
        <f t="shared" si="7"/>
        <v>-704989138.4704044</v>
      </c>
      <c r="G146" s="25">
        <f t="shared" si="8"/>
        <v>26396811338.709778</v>
      </c>
    </row>
    <row r="147" spans="4:7" ht="12.75">
      <c r="D147" s="6">
        <v>144</v>
      </c>
      <c r="E147" s="22">
        <f t="shared" si="6"/>
        <v>686650516.068556</v>
      </c>
      <c r="F147" s="22">
        <f t="shared" si="7"/>
        <v>-686650516.068556</v>
      </c>
      <c r="G147" s="25">
        <f t="shared" si="8"/>
        <v>25710160822.64122</v>
      </c>
    </row>
    <row r="148" spans="4:7" ht="12.75">
      <c r="D148" s="6">
        <v>145</v>
      </c>
      <c r="E148" s="22">
        <f t="shared" si="6"/>
        <v>668788929.4864751</v>
      </c>
      <c r="F148" s="22">
        <f t="shared" si="7"/>
        <v>-668788929.4864751</v>
      </c>
      <c r="G148" s="25">
        <f t="shared" si="8"/>
        <v>25041371893.154743</v>
      </c>
    </row>
    <row r="149" spans="4:7" ht="12.75">
      <c r="D149" s="6">
        <v>146</v>
      </c>
      <c r="E149" s="22">
        <f t="shared" si="6"/>
        <v>651391969.7673521</v>
      </c>
      <c r="F149" s="22">
        <f t="shared" si="7"/>
        <v>-651391969.7673521</v>
      </c>
      <c r="G149" s="25">
        <f t="shared" si="8"/>
        <v>24389979923.38739</v>
      </c>
    </row>
    <row r="150" spans="4:7" ht="12.75">
      <c r="D150" s="6">
        <v>147</v>
      </c>
      <c r="E150" s="22">
        <f t="shared" si="6"/>
        <v>634447550.7439926</v>
      </c>
      <c r="F150" s="22">
        <f t="shared" si="7"/>
        <v>-634447550.7439926</v>
      </c>
      <c r="G150" s="25">
        <f t="shared" si="8"/>
        <v>23755532372.6434</v>
      </c>
    </row>
    <row r="151" spans="4:7" ht="12.75">
      <c r="D151" s="6">
        <v>148</v>
      </c>
      <c r="E151" s="22">
        <f t="shared" si="6"/>
        <v>617943900.6422114</v>
      </c>
      <c r="F151" s="22">
        <f t="shared" si="7"/>
        <v>-617943900.6422114</v>
      </c>
      <c r="G151" s="25">
        <f t="shared" si="8"/>
        <v>23137588472.001186</v>
      </c>
    </row>
    <row r="152" spans="4:7" ht="12.75">
      <c r="D152" s="6">
        <v>149</v>
      </c>
      <c r="E152" s="22">
        <f t="shared" si="6"/>
        <v>601869553.9026431</v>
      </c>
      <c r="F152" s="22">
        <f t="shared" si="7"/>
        <v>-601869553.9026431</v>
      </c>
      <c r="G152" s="25">
        <f t="shared" si="8"/>
        <v>22535718918.098545</v>
      </c>
    </row>
    <row r="153" spans="4:7" ht="12.75">
      <c r="D153" s="6">
        <v>150</v>
      </c>
      <c r="E153" s="22">
        <f t="shared" si="6"/>
        <v>586213343.2152882</v>
      </c>
      <c r="F153" s="22">
        <f t="shared" si="7"/>
        <v>-586213343.2152882</v>
      </c>
      <c r="G153" s="25">
        <f t="shared" si="8"/>
        <v>21949505574.883255</v>
      </c>
    </row>
    <row r="154" spans="4:7" ht="12.75">
      <c r="D154" s="6">
        <v>151</v>
      </c>
      <c r="E154" s="22">
        <f t="shared" si="6"/>
        <v>570964391.7612628</v>
      </c>
      <c r="F154" s="22">
        <f t="shared" si="7"/>
        <v>-570964391.7612628</v>
      </c>
      <c r="G154" s="25">
        <f t="shared" si="8"/>
        <v>21378541183.121994</v>
      </c>
    </row>
    <row r="155" spans="4:7" ht="12.75">
      <c r="D155" s="6">
        <v>152</v>
      </c>
      <c r="E155" s="22">
        <f t="shared" si="6"/>
        <v>556112105.6563607</v>
      </c>
      <c r="F155" s="22">
        <f t="shared" si="7"/>
        <v>-556112105.6563607</v>
      </c>
      <c r="G155" s="25">
        <f t="shared" si="8"/>
        <v>20822429077.465633</v>
      </c>
    </row>
    <row r="156" spans="4:7" ht="12.75">
      <c r="D156" s="6">
        <v>153</v>
      </c>
      <c r="E156" s="22">
        <f t="shared" si="6"/>
        <v>541646166.5911776</v>
      </c>
      <c r="F156" s="22">
        <f t="shared" si="7"/>
        <v>-541646166.5911776</v>
      </c>
      <c r="G156" s="25">
        <f t="shared" si="8"/>
        <v>20280782910.874454</v>
      </c>
    </row>
    <row r="157" spans="4:7" ht="12.75">
      <c r="D157" s="6">
        <v>154</v>
      </c>
      <c r="E157" s="22">
        <f t="shared" si="6"/>
        <v>527556524.6626852</v>
      </c>
      <c r="F157" s="22">
        <f t="shared" si="7"/>
        <v>-527556524.6626852</v>
      </c>
      <c r="G157" s="25">
        <f t="shared" si="8"/>
        <v>19753226386.21177</v>
      </c>
    </row>
    <row r="158" spans="4:7" ht="12.75">
      <c r="D158" s="6">
        <v>155</v>
      </c>
      <c r="E158" s="22">
        <f t="shared" si="6"/>
        <v>513833391.39227587</v>
      </c>
      <c r="F158" s="22">
        <f t="shared" si="7"/>
        <v>-513833391.39227587</v>
      </c>
      <c r="G158" s="25">
        <f t="shared" si="8"/>
        <v>19239392994.819492</v>
      </c>
    </row>
    <row r="159" spans="4:7" ht="12.75">
      <c r="D159" s="6">
        <v>156</v>
      </c>
      <c r="E159" s="22">
        <f t="shared" si="6"/>
        <v>500467232.92542493</v>
      </c>
      <c r="F159" s="22">
        <f t="shared" si="7"/>
        <v>-500467232.92542493</v>
      </c>
      <c r="G159" s="25">
        <f t="shared" si="8"/>
        <v>18738925761.894066</v>
      </c>
    </row>
    <row r="160" spans="4:7" ht="12.75">
      <c r="D160" s="6">
        <v>157</v>
      </c>
      <c r="E160" s="22">
        <f t="shared" si="6"/>
        <v>487448763.40824866</v>
      </c>
      <c r="F160" s="22">
        <f t="shared" si="7"/>
        <v>-487448763.40824866</v>
      </c>
      <c r="G160" s="25">
        <f t="shared" si="8"/>
        <v>18251476998.485817</v>
      </c>
    </row>
    <row r="161" spans="4:7" ht="12.75">
      <c r="D161" s="6">
        <v>158</v>
      </c>
      <c r="E161" s="22">
        <f t="shared" si="6"/>
        <v>474768938.5363551</v>
      </c>
      <c r="F161" s="22">
        <f t="shared" si="7"/>
        <v>-474768938.5363551</v>
      </c>
      <c r="G161" s="25">
        <f t="shared" si="8"/>
        <v>17776708059.949463</v>
      </c>
    </row>
    <row r="162" spans="4:7" ht="12.75">
      <c r="D162" s="6">
        <v>159</v>
      </c>
      <c r="E162" s="22">
        <f t="shared" si="6"/>
        <v>462418949.2715062</v>
      </c>
      <c r="F162" s="22">
        <f t="shared" si="7"/>
        <v>-462418949.2715062</v>
      </c>
      <c r="G162" s="25">
        <f t="shared" si="8"/>
        <v>17314289110.677956</v>
      </c>
    </row>
    <row r="163" spans="4:7" ht="12.75">
      <c r="D163" s="6">
        <v>160</v>
      </c>
      <c r="E163" s="22">
        <f t="shared" si="6"/>
        <v>450390215.7217259</v>
      </c>
      <c r="F163" s="22">
        <f t="shared" si="7"/>
        <v>-450390215.7217259</v>
      </c>
      <c r="G163" s="25">
        <f t="shared" si="8"/>
        <v>16863898894.95623</v>
      </c>
    </row>
    <row r="164" spans="4:7" ht="12.75">
      <c r="D164" s="6">
        <v>161</v>
      </c>
      <c r="E164" s="22">
        <f t="shared" si="6"/>
        <v>438674381.1806033</v>
      </c>
      <c r="F164" s="22">
        <f t="shared" si="7"/>
        <v>-438674381.1806033</v>
      </c>
      <c r="G164" s="25">
        <f t="shared" si="8"/>
        <v>16425224513.775627</v>
      </c>
    </row>
    <row r="165" spans="4:7" ht="12.75">
      <c r="D165" s="6">
        <v>162</v>
      </c>
      <c r="E165" s="22">
        <f t="shared" si="6"/>
        <v>427263306.32164884</v>
      </c>
      <c r="F165" s="22">
        <f t="shared" si="7"/>
        <v>-427263306.32164884</v>
      </c>
      <c r="G165" s="25">
        <f t="shared" si="8"/>
        <v>15997961207.453978</v>
      </c>
    </row>
    <row r="166" spans="4:7" ht="12.75">
      <c r="D166" s="6">
        <v>163</v>
      </c>
      <c r="E166" s="22">
        <f t="shared" si="6"/>
        <v>416149063.5436703</v>
      </c>
      <c r="F166" s="22">
        <f t="shared" si="7"/>
        <v>-416149063.5436703</v>
      </c>
      <c r="G166" s="25">
        <f t="shared" si="8"/>
        <v>15581812143.910307</v>
      </c>
    </row>
    <row r="167" spans="4:7" ht="12.75">
      <c r="D167" s="6">
        <v>164</v>
      </c>
      <c r="E167" s="22">
        <f t="shared" si="6"/>
        <v>405323931.463241</v>
      </c>
      <c r="F167" s="22">
        <f t="shared" si="7"/>
        <v>-405323931.463241</v>
      </c>
      <c r="G167" s="25">
        <f t="shared" si="8"/>
        <v>15176488212.447065</v>
      </c>
    </row>
    <row r="168" spans="4:7" ht="12.75">
      <c r="D168" s="6">
        <v>165</v>
      </c>
      <c r="E168" s="22">
        <f t="shared" si="6"/>
        <v>394780389.550433</v>
      </c>
      <c r="F168" s="22">
        <f t="shared" si="7"/>
        <v>-394780389.550433</v>
      </c>
      <c r="G168" s="25">
        <f t="shared" si="8"/>
        <v>14781707822.896633</v>
      </c>
    </row>
    <row r="169" spans="4:7" ht="12.75">
      <c r="D169" s="6">
        <v>166</v>
      </c>
      <c r="E169" s="22">
        <f t="shared" si="6"/>
        <v>384511112.90408945</v>
      </c>
      <c r="F169" s="22">
        <f t="shared" si="7"/>
        <v>-384511112.90408945</v>
      </c>
      <c r="G169" s="25">
        <f t="shared" si="8"/>
        <v>14397196709.992544</v>
      </c>
    </row>
    <row r="170" spans="4:7" ht="12.75">
      <c r="D170" s="6">
        <v>167</v>
      </c>
      <c r="E170" s="22">
        <f t="shared" si="6"/>
        <v>374508967.16300493</v>
      </c>
      <c r="F170" s="22">
        <f t="shared" si="7"/>
        <v>-374508967.16300493</v>
      </c>
      <c r="G170" s="25">
        <f t="shared" si="8"/>
        <v>14022687742.829538</v>
      </c>
    </row>
    <row r="171" spans="4:7" ht="12.75">
      <c r="D171" s="6">
        <v>168</v>
      </c>
      <c r="E171" s="22">
        <f t="shared" si="6"/>
        <v>364767003.5494805</v>
      </c>
      <c r="F171" s="22">
        <f t="shared" si="7"/>
        <v>-364767003.5494805</v>
      </c>
      <c r="G171" s="25">
        <f t="shared" si="8"/>
        <v>13657920739.280058</v>
      </c>
    </row>
    <row r="172" spans="4:7" ht="12.75">
      <c r="D172" s="6">
        <v>169</v>
      </c>
      <c r="E172" s="22">
        <f t="shared" si="6"/>
        <v>355278454.04180825</v>
      </c>
      <c r="F172" s="22">
        <f t="shared" si="7"/>
        <v>-355278454.04180825</v>
      </c>
      <c r="G172" s="25">
        <f t="shared" si="8"/>
        <v>13302642285.238249</v>
      </c>
    </row>
    <row r="173" spans="4:7" ht="12.75">
      <c r="D173" s="6">
        <v>170</v>
      </c>
      <c r="E173" s="22">
        <f t="shared" si="6"/>
        <v>346036726.6723323</v>
      </c>
      <c r="F173" s="22">
        <f t="shared" si="7"/>
        <v>-346036726.6723323</v>
      </c>
      <c r="G173" s="25">
        <f t="shared" si="8"/>
        <v>12956605558.565916</v>
      </c>
    </row>
    <row r="174" spans="4:7" ht="12.75">
      <c r="D174" s="6">
        <v>171</v>
      </c>
      <c r="E174" s="22">
        <f t="shared" si="6"/>
        <v>337035400.9478198</v>
      </c>
      <c r="F174" s="22">
        <f t="shared" si="7"/>
        <v>-337035400.9478198</v>
      </c>
      <c r="G174" s="25">
        <f t="shared" si="8"/>
        <v>12619570157.618095</v>
      </c>
    </row>
    <row r="175" spans="4:7" ht="12.75">
      <c r="D175" s="6">
        <v>172</v>
      </c>
      <c r="E175" s="22">
        <f t="shared" si="6"/>
        <v>328268223.38895994</v>
      </c>
      <c r="F175" s="22">
        <f t="shared" si="7"/>
        <v>-328268223.38895994</v>
      </c>
      <c r="G175" s="25">
        <f t="shared" si="8"/>
        <v>12291301934.229136</v>
      </c>
    </row>
    <row r="176" spans="4:7" ht="12.75">
      <c r="D176" s="6">
        <v>173</v>
      </c>
      <c r="E176" s="22">
        <f t="shared" si="6"/>
        <v>319729103.18589246</v>
      </c>
      <c r="F176" s="22">
        <f t="shared" si="7"/>
        <v>-319729103.18589246</v>
      </c>
      <c r="G176" s="25">
        <f t="shared" si="8"/>
        <v>11971572831.043243</v>
      </c>
    </row>
    <row r="177" spans="4:7" ht="12.75">
      <c r="D177" s="6">
        <v>174</v>
      </c>
      <c r="E177" s="22">
        <f t="shared" si="6"/>
        <v>311412107.9667472</v>
      </c>
      <c r="F177" s="22">
        <f t="shared" si="7"/>
        <v>-311412107.9667472</v>
      </c>
      <c r="G177" s="25">
        <f t="shared" si="8"/>
        <v>11660160723.076496</v>
      </c>
    </row>
    <row r="178" spans="4:7" ht="12.75">
      <c r="D178" s="6">
        <v>175</v>
      </c>
      <c r="E178" s="22">
        <f t="shared" si="6"/>
        <v>303311459.67625505</v>
      </c>
      <c r="F178" s="22">
        <f t="shared" si="7"/>
        <v>-303311459.67625505</v>
      </c>
      <c r="G178" s="25">
        <f t="shared" si="8"/>
        <v>11356849263.400242</v>
      </c>
    </row>
    <row r="179" spans="4:7" ht="12.75">
      <c r="D179" s="6">
        <v>176</v>
      </c>
      <c r="E179" s="22">
        <f t="shared" si="6"/>
        <v>295421530.56156725</v>
      </c>
      <c r="F179" s="22">
        <f t="shared" si="7"/>
        <v>-295421530.56156725</v>
      </c>
      <c r="G179" s="25">
        <f t="shared" si="8"/>
        <v>11061427732.838675</v>
      </c>
    </row>
    <row r="180" spans="4:7" ht="12.75">
      <c r="D180" s="6">
        <v>177</v>
      </c>
      <c r="E180" s="22">
        <f t="shared" si="6"/>
        <v>287736839.2624939</v>
      </c>
      <c r="F180" s="22">
        <f t="shared" si="7"/>
        <v>-287736839.2624939</v>
      </c>
      <c r="G180" s="25">
        <f t="shared" si="8"/>
        <v>10773690893.576181</v>
      </c>
    </row>
    <row r="181" spans="4:7" ht="12.75">
      <c r="D181" s="6">
        <v>178</v>
      </c>
      <c r="E181" s="22">
        <f t="shared" si="6"/>
        <v>280252047.0034459</v>
      </c>
      <c r="F181" s="22">
        <f t="shared" si="7"/>
        <v>-280252047.0034459</v>
      </c>
      <c r="G181" s="25">
        <f t="shared" si="8"/>
        <v>10493438846.572735</v>
      </c>
    </row>
    <row r="182" spans="4:7" ht="12.75">
      <c r="D182" s="6">
        <v>179</v>
      </c>
      <c r="E182" s="22">
        <f t="shared" si="6"/>
        <v>272961953.8844339</v>
      </c>
      <c r="F182" s="22">
        <f t="shared" si="7"/>
        <v>-272961953.8844339</v>
      </c>
      <c r="G182" s="25">
        <f t="shared" si="8"/>
        <v>10220476892.688301</v>
      </c>
    </row>
    <row r="183" spans="4:7" ht="12.75">
      <c r="D183" s="6">
        <v>180</v>
      </c>
      <c r="E183" s="22">
        <f t="shared" si="6"/>
        <v>265861495.26854908</v>
      </c>
      <c r="F183" s="22">
        <f t="shared" si="7"/>
        <v>-265861495.26854908</v>
      </c>
      <c r="G183" s="25">
        <f t="shared" si="8"/>
        <v>9954615397.419752</v>
      </c>
    </row>
    <row r="184" spans="4:7" ht="12.75">
      <c r="D184" s="6">
        <v>181</v>
      </c>
      <c r="E184" s="22">
        <f t="shared" si="6"/>
        <v>258945738.26341417</v>
      </c>
      <c r="F184" s="22">
        <f t="shared" si="7"/>
        <v>-258945738.26341417</v>
      </c>
      <c r="G184" s="25">
        <f t="shared" si="8"/>
        <v>9695669659.156338</v>
      </c>
    </row>
    <row r="185" spans="4:7" ht="12.75">
      <c r="D185" s="6">
        <v>182</v>
      </c>
      <c r="E185" s="22">
        <f t="shared" si="6"/>
        <v>252209878.29416165</v>
      </c>
      <c r="F185" s="22">
        <f t="shared" si="7"/>
        <v>-252209878.29416165</v>
      </c>
      <c r="G185" s="25">
        <f t="shared" si="8"/>
        <v>9443459780.862177</v>
      </c>
    </row>
    <row r="186" spans="4:7" ht="12.75">
      <c r="D186" s="6">
        <v>183</v>
      </c>
      <c r="E186" s="22">
        <f t="shared" si="6"/>
        <v>245649235.76555774</v>
      </c>
      <c r="F186" s="22">
        <f t="shared" si="7"/>
        <v>-245649235.76555774</v>
      </c>
      <c r="G186" s="25">
        <f t="shared" si="8"/>
        <v>9197810545.096619</v>
      </c>
    </row>
    <row r="187" spans="4:7" ht="12.75">
      <c r="D187" s="6">
        <v>184</v>
      </c>
      <c r="E187" s="22">
        <f t="shared" si="6"/>
        <v>239259252.8109532</v>
      </c>
      <c r="F187" s="22">
        <f t="shared" si="7"/>
        <v>-239259252.8109532</v>
      </c>
      <c r="G187" s="25">
        <f t="shared" si="8"/>
        <v>8958551292.285666</v>
      </c>
    </row>
    <row r="188" spans="4:7" ht="12.75">
      <c r="D188" s="6">
        <v>185</v>
      </c>
      <c r="E188" s="22">
        <f t="shared" si="6"/>
        <v>233035490.12580276</v>
      </c>
      <c r="F188" s="22">
        <f t="shared" si="7"/>
        <v>-233035490.12580276</v>
      </c>
      <c r="G188" s="25">
        <f t="shared" si="8"/>
        <v>8725515802.159863</v>
      </c>
    </row>
    <row r="189" spans="4:7" ht="12.75">
      <c r="D189" s="6">
        <v>186</v>
      </c>
      <c r="E189" s="22">
        <f t="shared" si="6"/>
        <v>226973623.88355258</v>
      </c>
      <c r="F189" s="22">
        <f t="shared" si="7"/>
        <v>-226973623.88355258</v>
      </c>
      <c r="G189" s="25">
        <f t="shared" si="8"/>
        <v>8498542178.27631</v>
      </c>
    </row>
    <row r="190" spans="4:7" ht="12.75">
      <c r="D190" s="6">
        <v>187</v>
      </c>
      <c r="E190" s="22">
        <f t="shared" si="6"/>
        <v>221069442.73175406</v>
      </c>
      <c r="F190" s="22">
        <f t="shared" si="7"/>
        <v>-221069442.73175406</v>
      </c>
      <c r="G190" s="25">
        <f t="shared" si="8"/>
        <v>8277472735.544556</v>
      </c>
    </row>
    <row r="191" spans="4:7" ht="12.75">
      <c r="D191" s="6">
        <v>188</v>
      </c>
      <c r="E191" s="22">
        <f t="shared" si="6"/>
        <v>215318844.86631632</v>
      </c>
      <c r="F191" s="22">
        <f t="shared" si="7"/>
        <v>-215318844.86631632</v>
      </c>
      <c r="G191" s="25">
        <f t="shared" si="8"/>
        <v>8062153890.67824</v>
      </c>
    </row>
    <row r="192" spans="4:7" ht="12.75">
      <c r="D192" s="6">
        <v>189</v>
      </c>
      <c r="E192" s="22">
        <f t="shared" si="6"/>
        <v>209717835.18186527</v>
      </c>
      <c r="F192" s="22">
        <f t="shared" si="7"/>
        <v>-209717835.18186527</v>
      </c>
      <c r="G192" s="25">
        <f t="shared" si="8"/>
        <v>7852436055.496374</v>
      </c>
    </row>
    <row r="193" spans="4:7" ht="12.75">
      <c r="D193" s="6">
        <v>190</v>
      </c>
      <c r="E193" s="22">
        <f t="shared" si="6"/>
        <v>204262522.49622908</v>
      </c>
      <c r="F193" s="22">
        <f t="shared" si="7"/>
        <v>-204262522.49622908</v>
      </c>
      <c r="G193" s="25">
        <f t="shared" si="8"/>
        <v>7648173533.000145</v>
      </c>
    </row>
    <row r="194" spans="4:7" ht="12.75">
      <c r="D194" s="6">
        <v>191</v>
      </c>
      <c r="E194" s="22">
        <f t="shared" si="6"/>
        <v>198949116.84712252</v>
      </c>
      <c r="F194" s="22">
        <f t="shared" si="7"/>
        <v>-198949116.84712252</v>
      </c>
      <c r="G194" s="25">
        <f t="shared" si="8"/>
        <v>7449224416.153023</v>
      </c>
    </row>
    <row r="195" spans="4:7" ht="12.75">
      <c r="D195" s="6">
        <v>192</v>
      </c>
      <c r="E195" s="22">
        <f t="shared" si="6"/>
        <v>193773926.85915115</v>
      </c>
      <c r="F195" s="22">
        <f t="shared" si="7"/>
        <v>-193773926.85915115</v>
      </c>
      <c r="G195" s="25">
        <f t="shared" si="8"/>
        <v>7255450489.293872</v>
      </c>
    </row>
    <row r="196" spans="4:7" ht="12.75">
      <c r="D196" s="6">
        <v>193</v>
      </c>
      <c r="E196" s="22">
        <f aca="true" t="shared" si="9" ref="E196:E259">$B$9*G195</f>
        <v>188733357.179307</v>
      </c>
      <c r="F196" s="22">
        <f aca="true" t="shared" si="10" ref="F196:F259">$B$8-E196</f>
        <v>-188733357.179307</v>
      </c>
      <c r="G196" s="25">
        <f t="shared" si="8"/>
        <v>7066717132.114565</v>
      </c>
    </row>
    <row r="197" spans="4:7" ht="12.75">
      <c r="D197" s="6">
        <v>194</v>
      </c>
      <c r="E197" s="22">
        <f t="shared" si="9"/>
        <v>183823905.97917366</v>
      </c>
      <c r="F197" s="22">
        <f t="shared" si="10"/>
        <v>-183823905.97917366</v>
      </c>
      <c r="G197" s="25">
        <f aca="true" t="shared" si="11" ref="G197:G260">G196+F197</f>
        <v>6882893226.135391</v>
      </c>
    </row>
    <row r="198" spans="4:7" ht="12.75">
      <c r="D198" s="6">
        <v>195</v>
      </c>
      <c r="E198" s="22">
        <f t="shared" si="9"/>
        <v>179042162.52210554</v>
      </c>
      <c r="F198" s="22">
        <f t="shared" si="10"/>
        <v>-179042162.52210554</v>
      </c>
      <c r="G198" s="25">
        <f t="shared" si="11"/>
        <v>6703851063.613286</v>
      </c>
    </row>
    <row r="199" spans="4:7" ht="12.75">
      <c r="D199" s="6">
        <v>196</v>
      </c>
      <c r="E199" s="22">
        <f t="shared" si="9"/>
        <v>174384804.79369125</v>
      </c>
      <c r="F199" s="22">
        <f t="shared" si="10"/>
        <v>-174384804.79369125</v>
      </c>
      <c r="G199" s="25">
        <f t="shared" si="11"/>
        <v>6529466258.819594</v>
      </c>
    </row>
    <row r="200" spans="4:7" ht="12.75">
      <c r="D200" s="6">
        <v>197</v>
      </c>
      <c r="E200" s="22">
        <f t="shared" si="9"/>
        <v>169848597.19385487</v>
      </c>
      <c r="F200" s="22">
        <f t="shared" si="10"/>
        <v>-169848597.19385487</v>
      </c>
      <c r="G200" s="25">
        <f t="shared" si="11"/>
        <v>6359617661.625739</v>
      </c>
    </row>
    <row r="201" spans="4:7" ht="12.75">
      <c r="D201" s="6">
        <v>198</v>
      </c>
      <c r="E201" s="22">
        <f t="shared" si="9"/>
        <v>165430388.28899166</v>
      </c>
      <c r="F201" s="22">
        <f t="shared" si="10"/>
        <v>-165430388.28899166</v>
      </c>
      <c r="G201" s="25">
        <f t="shared" si="11"/>
        <v>6194187273.336747</v>
      </c>
    </row>
    <row r="202" spans="4:7" ht="12.75">
      <c r="D202" s="6">
        <v>199</v>
      </c>
      <c r="E202" s="22">
        <f t="shared" si="9"/>
        <v>161127108.62257686</v>
      </c>
      <c r="F202" s="22">
        <f t="shared" si="10"/>
        <v>-161127108.62257686</v>
      </c>
      <c r="G202" s="25">
        <f t="shared" si="11"/>
        <v>6033060164.71417</v>
      </c>
    </row>
    <row r="203" spans="4:7" ht="12.75">
      <c r="D203" s="6">
        <v>200</v>
      </c>
      <c r="E203" s="22">
        <f t="shared" si="9"/>
        <v>156935768.58272588</v>
      </c>
      <c r="F203" s="22">
        <f t="shared" si="10"/>
        <v>-156935768.58272588</v>
      </c>
      <c r="G203" s="25">
        <f t="shared" si="11"/>
        <v>5876124396.131445</v>
      </c>
    </row>
    <row r="204" spans="4:7" ht="12.75">
      <c r="D204" s="6">
        <v>201</v>
      </c>
      <c r="E204" s="22">
        <f t="shared" si="9"/>
        <v>152853456.32522535</v>
      </c>
      <c r="F204" s="22">
        <f t="shared" si="10"/>
        <v>-152853456.32522535</v>
      </c>
      <c r="G204" s="25">
        <f t="shared" si="11"/>
        <v>5723270939.806219</v>
      </c>
    </row>
    <row r="205" spans="4:7" ht="12.75">
      <c r="D205" s="6">
        <v>202</v>
      </c>
      <c r="E205" s="22">
        <f t="shared" si="9"/>
        <v>148877335.75059125</v>
      </c>
      <c r="F205" s="22">
        <f t="shared" si="10"/>
        <v>-148877335.75059125</v>
      </c>
      <c r="G205" s="25">
        <f t="shared" si="11"/>
        <v>5574393604.055628</v>
      </c>
    </row>
    <row r="206" spans="4:7" ht="12.75">
      <c r="D206" s="6">
        <v>203</v>
      </c>
      <c r="E206" s="22">
        <f t="shared" si="9"/>
        <v>145004644.53374928</v>
      </c>
      <c r="F206" s="22">
        <f t="shared" si="10"/>
        <v>-145004644.53374928</v>
      </c>
      <c r="G206" s="25">
        <f t="shared" si="11"/>
        <v>5429388959.521878</v>
      </c>
    </row>
    <row r="207" spans="4:7" ht="12.75">
      <c r="D207" s="6">
        <v>204</v>
      </c>
      <c r="E207" s="22">
        <f t="shared" si="9"/>
        <v>141232692.2049684</v>
      </c>
      <c r="F207" s="22">
        <f t="shared" si="10"/>
        <v>-141232692.2049684</v>
      </c>
      <c r="G207" s="25">
        <f t="shared" si="11"/>
        <v>5288156267.31691</v>
      </c>
    </row>
    <row r="208" spans="4:7" ht="12.75">
      <c r="D208" s="6">
        <v>205</v>
      </c>
      <c r="E208" s="22">
        <f t="shared" si="9"/>
        <v>137558858.28071406</v>
      </c>
      <c r="F208" s="22">
        <f t="shared" si="10"/>
        <v>-137558858.28071406</v>
      </c>
      <c r="G208" s="25">
        <f t="shared" si="11"/>
        <v>5150597409.036196</v>
      </c>
    </row>
    <row r="209" spans="4:7" ht="12.75">
      <c r="D209" s="6">
        <v>206</v>
      </c>
      <c r="E209" s="22">
        <f t="shared" si="9"/>
        <v>133980590.4431234</v>
      </c>
      <c r="F209" s="22">
        <f t="shared" si="10"/>
        <v>-133980590.4431234</v>
      </c>
      <c r="G209" s="25">
        <f t="shared" si="11"/>
        <v>5016616818.593072</v>
      </c>
    </row>
    <row r="210" spans="4:7" ht="12.75">
      <c r="D210" s="6">
        <v>207</v>
      </c>
      <c r="E210" s="22">
        <f t="shared" si="9"/>
        <v>130495402.76683654</v>
      </c>
      <c r="F210" s="22">
        <f t="shared" si="10"/>
        <v>-130495402.76683654</v>
      </c>
      <c r="G210" s="25">
        <f t="shared" si="11"/>
        <v>4886121415.826236</v>
      </c>
    </row>
    <row r="211" spans="4:7" ht="12.75">
      <c r="D211" s="6">
        <v>208</v>
      </c>
      <c r="E211" s="22">
        <f t="shared" si="9"/>
        <v>127100873.99195302</v>
      </c>
      <c r="F211" s="22">
        <f t="shared" si="10"/>
        <v>-127100873.99195302</v>
      </c>
      <c r="G211" s="25">
        <f t="shared" si="11"/>
        <v>4759020541.834283</v>
      </c>
    </row>
    <row r="212" spans="4:7" ht="12.75">
      <c r="D212" s="6">
        <v>209</v>
      </c>
      <c r="E212" s="22">
        <f t="shared" si="9"/>
        <v>123794645.84191294</v>
      </c>
      <c r="F212" s="22">
        <f t="shared" si="10"/>
        <v>-123794645.84191294</v>
      </c>
      <c r="G212" s="25">
        <f t="shared" si="11"/>
        <v>4635225895.99237</v>
      </c>
    </row>
    <row r="213" spans="4:7" ht="12.75">
      <c r="D213" s="6">
        <v>210</v>
      </c>
      <c r="E213" s="22">
        <f t="shared" si="9"/>
        <v>120574421.38513473</v>
      </c>
      <c r="F213" s="22">
        <f t="shared" si="10"/>
        <v>-120574421.38513473</v>
      </c>
      <c r="G213" s="25">
        <f t="shared" si="11"/>
        <v>4514651474.607235</v>
      </c>
    </row>
    <row r="214" spans="4:7" ht="12.75">
      <c r="D214" s="6">
        <v>211</v>
      </c>
      <c r="E214" s="22">
        <f t="shared" si="9"/>
        <v>117437963.43927069</v>
      </c>
      <c r="F214" s="22">
        <f t="shared" si="10"/>
        <v>-117437963.43927069</v>
      </c>
      <c r="G214" s="25">
        <f t="shared" si="11"/>
        <v>4397213511.167964</v>
      </c>
    </row>
    <row r="215" spans="4:7" ht="12.75">
      <c r="D215" s="6">
        <v>212</v>
      </c>
      <c r="E215" s="22">
        <f t="shared" si="9"/>
        <v>114383093.01697229</v>
      </c>
      <c r="F215" s="22">
        <f t="shared" si="10"/>
        <v>-114383093.01697229</v>
      </c>
      <c r="G215" s="25">
        <f t="shared" si="11"/>
        <v>4282830418.150992</v>
      </c>
    </row>
    <row r="216" spans="4:7" ht="12.75">
      <c r="D216" s="6">
        <v>213</v>
      </c>
      <c r="E216" s="22">
        <f t="shared" si="9"/>
        <v>111407687.81208512</v>
      </c>
      <c r="F216" s="22">
        <f t="shared" si="10"/>
        <v>-111407687.81208512</v>
      </c>
      <c r="G216" s="25">
        <f t="shared" si="11"/>
        <v>4171422730.338907</v>
      </c>
    </row>
    <row r="217" spans="4:7" ht="12.75">
      <c r="D217" s="6">
        <v>214</v>
      </c>
      <c r="E217" s="22">
        <f t="shared" si="9"/>
        <v>108509680.72522189</v>
      </c>
      <c r="F217" s="22">
        <f t="shared" si="10"/>
        <v>-108509680.72522189</v>
      </c>
      <c r="G217" s="25">
        <f t="shared" si="11"/>
        <v>4062913049.6136847</v>
      </c>
    </row>
    <row r="218" spans="4:7" ht="12.75">
      <c r="D218" s="6">
        <v>215</v>
      </c>
      <c r="E218" s="22">
        <f t="shared" si="9"/>
        <v>105687058.42768912</v>
      </c>
      <c r="F218" s="22">
        <f t="shared" si="10"/>
        <v>-105687058.42768912</v>
      </c>
      <c r="G218" s="25">
        <f t="shared" si="11"/>
        <v>3957225991.1859956</v>
      </c>
    </row>
    <row r="219" spans="4:7" ht="12.75">
      <c r="D219" s="6">
        <v>216</v>
      </c>
      <c r="E219" s="22">
        <f t="shared" si="9"/>
        <v>102937859.96277</v>
      </c>
      <c r="F219" s="22">
        <f t="shared" si="10"/>
        <v>-102937859.96277</v>
      </c>
      <c r="G219" s="25">
        <f t="shared" si="11"/>
        <v>3854288131.2232256</v>
      </c>
    </row>
    <row r="220" spans="4:7" ht="12.75">
      <c r="D220" s="6">
        <v>217</v>
      </c>
      <c r="E220" s="22">
        <f t="shared" si="9"/>
        <v>100260175.38339143</v>
      </c>
      <c r="F220" s="22">
        <f t="shared" si="10"/>
        <v>-100260175.38339143</v>
      </c>
      <c r="G220" s="25">
        <f t="shared" si="11"/>
        <v>3754027955.839834</v>
      </c>
    </row>
    <row r="221" spans="4:7" ht="12.75">
      <c r="D221" s="6">
        <v>218</v>
      </c>
      <c r="E221" s="22">
        <f t="shared" si="9"/>
        <v>97652144.42522894</v>
      </c>
      <c r="F221" s="22">
        <f t="shared" si="10"/>
        <v>-97652144.42522894</v>
      </c>
      <c r="G221" s="25">
        <f t="shared" si="11"/>
        <v>3656375811.414605</v>
      </c>
    </row>
    <row r="222" spans="4:7" ht="12.75">
      <c r="D222" s="6">
        <v>219</v>
      </c>
      <c r="E222" s="22">
        <f t="shared" si="9"/>
        <v>95111955.21432775</v>
      </c>
      <c r="F222" s="22">
        <f t="shared" si="10"/>
        <v>-95111955.21432775</v>
      </c>
      <c r="G222" s="25">
        <f t="shared" si="11"/>
        <v>3561263856.2002773</v>
      </c>
    </row>
    <row r="223" spans="4:7" ht="12.75">
      <c r="D223" s="6">
        <v>220</v>
      </c>
      <c r="E223" s="22">
        <f t="shared" si="9"/>
        <v>92637843.00834191</v>
      </c>
      <c r="F223" s="22">
        <f t="shared" si="10"/>
        <v>-92637843.00834191</v>
      </c>
      <c r="G223" s="25">
        <f t="shared" si="11"/>
        <v>3468626013.1919355</v>
      </c>
    </row>
    <row r="224" spans="4:7" ht="12.75">
      <c r="D224" s="6">
        <v>221</v>
      </c>
      <c r="E224" s="22">
        <f t="shared" si="9"/>
        <v>90228088.97051708</v>
      </c>
      <c r="F224" s="22">
        <f t="shared" si="10"/>
        <v>-90228088.97051708</v>
      </c>
      <c r="G224" s="25">
        <f t="shared" si="11"/>
        <v>3378397924.2214184</v>
      </c>
    </row>
    <row r="225" spans="4:7" ht="12.75">
      <c r="D225" s="6">
        <v>222</v>
      </c>
      <c r="E225" s="22">
        <f t="shared" si="9"/>
        <v>87881018.97556545</v>
      </c>
      <c r="F225" s="22">
        <f t="shared" si="10"/>
        <v>-87881018.97556545</v>
      </c>
      <c r="G225" s="25">
        <f t="shared" si="11"/>
        <v>3290516905.245853</v>
      </c>
    </row>
    <row r="226" spans="4:7" ht="12.75">
      <c r="D226" s="6">
        <v>223</v>
      </c>
      <c r="E226" s="22">
        <f t="shared" si="9"/>
        <v>85595002.44660267</v>
      </c>
      <c r="F226" s="22">
        <f t="shared" si="10"/>
        <v>-85595002.44660267</v>
      </c>
      <c r="G226" s="25">
        <f t="shared" si="11"/>
        <v>3204921902.79925</v>
      </c>
    </row>
    <row r="227" spans="4:7" ht="12.75">
      <c r="D227" s="6">
        <v>224</v>
      </c>
      <c r="E227" s="22">
        <f t="shared" si="9"/>
        <v>83368451.22233947</v>
      </c>
      <c r="F227" s="22">
        <f t="shared" si="10"/>
        <v>-83368451.22233947</v>
      </c>
      <c r="G227" s="25">
        <f t="shared" si="11"/>
        <v>3121553451.5769105</v>
      </c>
    </row>
    <row r="228" spans="4:7" ht="12.75">
      <c r="D228" s="6">
        <v>225</v>
      </c>
      <c r="E228" s="22">
        <f t="shared" si="9"/>
        <v>81199818.4537403</v>
      </c>
      <c r="F228" s="22">
        <f t="shared" si="10"/>
        <v>-81199818.4537403</v>
      </c>
      <c r="G228" s="25">
        <f t="shared" si="11"/>
        <v>3040353633.1231704</v>
      </c>
    </row>
    <row r="229" spans="4:7" ht="12.75">
      <c r="D229" s="6">
        <v>226</v>
      </c>
      <c r="E229" s="22">
        <f t="shared" si="9"/>
        <v>79087597.52938305</v>
      </c>
      <c r="F229" s="22">
        <f t="shared" si="10"/>
        <v>-79087597.52938305</v>
      </c>
      <c r="G229" s="25">
        <f t="shared" si="11"/>
        <v>2961266035.593787</v>
      </c>
    </row>
    <row r="230" spans="4:7" ht="12.75">
      <c r="D230" s="6">
        <v>227</v>
      </c>
      <c r="E230" s="22">
        <f t="shared" si="9"/>
        <v>77030321.02877267</v>
      </c>
      <c r="F230" s="22">
        <f t="shared" si="10"/>
        <v>-77030321.02877267</v>
      </c>
      <c r="G230" s="25">
        <f t="shared" si="11"/>
        <v>2884235714.5650144</v>
      </c>
    </row>
    <row r="231" spans="4:7" ht="12.75">
      <c r="D231" s="6">
        <v>228</v>
      </c>
      <c r="E231" s="22">
        <f t="shared" si="9"/>
        <v>75026559.70288222</v>
      </c>
      <c r="F231" s="22">
        <f t="shared" si="10"/>
        <v>-75026559.70288222</v>
      </c>
      <c r="G231" s="25">
        <f t="shared" si="11"/>
        <v>2809209154.862132</v>
      </c>
    </row>
    <row r="232" spans="4:7" ht="12.75">
      <c r="D232" s="6">
        <v>229</v>
      </c>
      <c r="E232" s="22">
        <f t="shared" si="9"/>
        <v>73074921.48121242</v>
      </c>
      <c r="F232" s="22">
        <f t="shared" si="10"/>
        <v>-73074921.48121242</v>
      </c>
      <c r="G232" s="25">
        <f t="shared" si="11"/>
        <v>2736134233.3809195</v>
      </c>
    </row>
    <row r="233" spans="4:7" ht="12.75">
      <c r="D233" s="6">
        <v>230</v>
      </c>
      <c r="E233" s="22">
        <f t="shared" si="9"/>
        <v>71174050.50468044</v>
      </c>
      <c r="F233" s="22">
        <f t="shared" si="10"/>
        <v>-71174050.50468044</v>
      </c>
      <c r="G233" s="25">
        <f t="shared" si="11"/>
        <v>2664960182.876239</v>
      </c>
    </row>
    <row r="234" spans="4:7" ht="12.75">
      <c r="D234" s="6">
        <v>231</v>
      </c>
      <c r="E234" s="22">
        <f t="shared" si="9"/>
        <v>69322626.18366556</v>
      </c>
      <c r="F234" s="22">
        <f t="shared" si="10"/>
        <v>-69322626.18366556</v>
      </c>
      <c r="G234" s="25">
        <f t="shared" si="11"/>
        <v>2595637556.692573</v>
      </c>
    </row>
    <row r="235" spans="4:7" ht="12.75">
      <c r="D235" s="6">
        <v>232</v>
      </c>
      <c r="E235" s="22">
        <f t="shared" si="9"/>
        <v>67519362.28055778</v>
      </c>
      <c r="F235" s="22">
        <f t="shared" si="10"/>
        <v>-67519362.28055778</v>
      </c>
      <c r="G235" s="25">
        <f t="shared" si="11"/>
        <v>2528118194.4120154</v>
      </c>
    </row>
    <row r="236" spans="4:7" ht="12.75">
      <c r="D236" s="6">
        <v>233</v>
      </c>
      <c r="E236" s="22">
        <f t="shared" si="9"/>
        <v>65763006.01617154</v>
      </c>
      <c r="F236" s="22">
        <f t="shared" si="10"/>
        <v>-65763006.01617154</v>
      </c>
      <c r="G236" s="25">
        <f t="shared" si="11"/>
        <v>2462355188.395844</v>
      </c>
    </row>
    <row r="237" spans="4:7" ht="12.75">
      <c r="D237" s="6">
        <v>234</v>
      </c>
      <c r="E237" s="22">
        <f t="shared" si="9"/>
        <v>64052337.19940411</v>
      </c>
      <c r="F237" s="22">
        <f t="shared" si="10"/>
        <v>-64052337.19940411</v>
      </c>
      <c r="G237" s="25">
        <f t="shared" si="11"/>
        <v>2398302851.1964397</v>
      </c>
    </row>
    <row r="238" spans="4:7" ht="12.75">
      <c r="D238" s="6">
        <v>235</v>
      </c>
      <c r="E238" s="22">
        <f t="shared" si="9"/>
        <v>62386167.37953382</v>
      </c>
      <c r="F238" s="22">
        <f t="shared" si="10"/>
        <v>-62386167.37953382</v>
      </c>
      <c r="G238" s="25">
        <f t="shared" si="11"/>
        <v>2335916683.816906</v>
      </c>
    </row>
    <row r="239" spans="4:7" ht="12.75">
      <c r="D239" s="6">
        <v>236</v>
      </c>
      <c r="E239" s="22">
        <f t="shared" si="9"/>
        <v>60763339.020569235</v>
      </c>
      <c r="F239" s="22">
        <f t="shared" si="10"/>
        <v>-60763339.020569235</v>
      </c>
      <c r="G239" s="25">
        <f t="shared" si="11"/>
        <v>2275153344.7963367</v>
      </c>
    </row>
    <row r="240" spans="4:7" ht="12.75">
      <c r="D240" s="6">
        <v>237</v>
      </c>
      <c r="E240" s="22">
        <f t="shared" si="9"/>
        <v>59182724.69707565</v>
      </c>
      <c r="F240" s="22">
        <f t="shared" si="10"/>
        <v>-59182724.69707565</v>
      </c>
      <c r="G240" s="25">
        <f t="shared" si="11"/>
        <v>2215970620.099261</v>
      </c>
    </row>
    <row r="241" spans="4:7" ht="12.75">
      <c r="D241" s="6">
        <v>238</v>
      </c>
      <c r="E241" s="22">
        <f t="shared" si="9"/>
        <v>57643226.31092032</v>
      </c>
      <c r="F241" s="22">
        <f t="shared" si="10"/>
        <v>-57643226.31092032</v>
      </c>
      <c r="G241" s="25">
        <f t="shared" si="11"/>
        <v>2158327393.7883406</v>
      </c>
    </row>
    <row r="242" spans="4:7" ht="12.75">
      <c r="D242" s="6">
        <v>239</v>
      </c>
      <c r="E242" s="22">
        <f t="shared" si="9"/>
        <v>56143774.32839217</v>
      </c>
      <c r="F242" s="22">
        <f t="shared" si="10"/>
        <v>-56143774.32839217</v>
      </c>
      <c r="G242" s="25">
        <f t="shared" si="11"/>
        <v>2102183619.4599483</v>
      </c>
    </row>
    <row r="243" spans="4:7" ht="12.75">
      <c r="D243" s="6">
        <v>240</v>
      </c>
      <c r="E243" s="22">
        <f t="shared" si="9"/>
        <v>54683327.03716599</v>
      </c>
      <c r="F243" s="22">
        <f t="shared" si="10"/>
        <v>-54683327.03716599</v>
      </c>
      <c r="G243" s="25">
        <f t="shared" si="11"/>
        <v>2047500292.4227824</v>
      </c>
    </row>
    <row r="244" spans="4:7" ht="12.75">
      <c r="D244" s="6">
        <v>241</v>
      </c>
      <c r="E244" s="22">
        <f t="shared" si="9"/>
        <v>53260869.82259506</v>
      </c>
      <c r="F244" s="22">
        <f t="shared" si="10"/>
        <v>-53260869.82259506</v>
      </c>
      <c r="G244" s="25">
        <f t="shared" si="11"/>
        <v>1994239422.6001873</v>
      </c>
    </row>
    <row r="245" spans="4:7" ht="12.75">
      <c r="D245" s="6">
        <v>242</v>
      </c>
      <c r="E245" s="22">
        <f t="shared" si="9"/>
        <v>51875414.46282914</v>
      </c>
      <c r="F245" s="22">
        <f t="shared" si="10"/>
        <v>-51875414.46282914</v>
      </c>
      <c r="G245" s="25">
        <f t="shared" si="11"/>
        <v>1942364008.1373582</v>
      </c>
    </row>
    <row r="246" spans="4:7" ht="12.75">
      <c r="D246" s="6">
        <v>243</v>
      </c>
      <c r="E246" s="22">
        <f t="shared" si="9"/>
        <v>50525998.4422685</v>
      </c>
      <c r="F246" s="22">
        <f t="shared" si="10"/>
        <v>-50525998.4422685</v>
      </c>
      <c r="G246" s="25">
        <f t="shared" si="11"/>
        <v>1891838009.6950896</v>
      </c>
    </row>
    <row r="247" spans="4:7" ht="12.75">
      <c r="D247" s="6">
        <v>244</v>
      </c>
      <c r="E247" s="22">
        <f t="shared" si="9"/>
        <v>49211684.2828766</v>
      </c>
      <c r="F247" s="22">
        <f t="shared" si="10"/>
        <v>-49211684.2828766</v>
      </c>
      <c r="G247" s="25">
        <f t="shared" si="11"/>
        <v>1842626325.412213</v>
      </c>
    </row>
    <row r="248" spans="4:7" ht="12.75">
      <c r="D248" s="6">
        <v>245</v>
      </c>
      <c r="E248" s="22">
        <f t="shared" si="9"/>
        <v>47931558.8928873</v>
      </c>
      <c r="F248" s="22">
        <f t="shared" si="10"/>
        <v>-47931558.8928873</v>
      </c>
      <c r="G248" s="25">
        <f t="shared" si="11"/>
        <v>1794694766.5193257</v>
      </c>
    </row>
    <row r="249" spans="4:7" ht="12.75">
      <c r="D249" s="6">
        <v>246</v>
      </c>
      <c r="E249" s="22">
        <f t="shared" si="9"/>
        <v>46684732.93245369</v>
      </c>
      <c r="F249" s="22">
        <f t="shared" si="10"/>
        <v>-46684732.93245369</v>
      </c>
      <c r="G249" s="25">
        <f t="shared" si="11"/>
        <v>1748010033.586872</v>
      </c>
    </row>
    <row r="250" spans="4:7" ht="12.75">
      <c r="D250" s="6">
        <v>247</v>
      </c>
      <c r="E250" s="22">
        <f t="shared" si="9"/>
        <v>45470340.1957983</v>
      </c>
      <c r="F250" s="22">
        <f t="shared" si="10"/>
        <v>-45470340.1957983</v>
      </c>
      <c r="G250" s="25">
        <f t="shared" si="11"/>
        <v>1702539693.3910737</v>
      </c>
    </row>
    <row r="251" spans="4:7" ht="12.75">
      <c r="D251" s="6">
        <v>248</v>
      </c>
      <c r="E251" s="22">
        <f t="shared" si="9"/>
        <v>44287537.00943496</v>
      </c>
      <c r="F251" s="22">
        <f t="shared" si="10"/>
        <v>-44287537.00943496</v>
      </c>
      <c r="G251" s="25">
        <f t="shared" si="11"/>
        <v>1658252156.3816388</v>
      </c>
    </row>
    <row r="252" spans="4:7" ht="12.75">
      <c r="D252" s="6">
        <v>249</v>
      </c>
      <c r="E252" s="22">
        <f t="shared" si="9"/>
        <v>43135501.64604473</v>
      </c>
      <c r="F252" s="22">
        <f t="shared" si="10"/>
        <v>-43135501.64604473</v>
      </c>
      <c r="G252" s="25">
        <f t="shared" si="11"/>
        <v>1615116654.735594</v>
      </c>
    </row>
    <row r="253" spans="4:7" ht="12.75">
      <c r="D253" s="6">
        <v>250</v>
      </c>
      <c r="E253" s="22">
        <f t="shared" si="9"/>
        <v>42013433.75359828</v>
      </c>
      <c r="F253" s="22">
        <f t="shared" si="10"/>
        <v>-42013433.75359828</v>
      </c>
      <c r="G253" s="25">
        <f t="shared" si="11"/>
        <v>1573103220.9819958</v>
      </c>
    </row>
    <row r="254" spans="4:7" ht="12.75">
      <c r="D254" s="6">
        <v>251</v>
      </c>
      <c r="E254" s="22">
        <f t="shared" si="9"/>
        <v>40920553.79932839</v>
      </c>
      <c r="F254" s="22">
        <f t="shared" si="10"/>
        <v>-40920553.79932839</v>
      </c>
      <c r="G254" s="25">
        <f t="shared" si="11"/>
        <v>1532182667.1826675</v>
      </c>
    </row>
    <row r="255" spans="4:7" ht="12.75">
      <c r="D255" s="6">
        <v>252</v>
      </c>
      <c r="E255" s="22">
        <f t="shared" si="9"/>
        <v>39856102.52816613</v>
      </c>
      <c r="F255" s="22">
        <f t="shared" si="10"/>
        <v>-39856102.52816613</v>
      </c>
      <c r="G255" s="25">
        <f t="shared" si="11"/>
        <v>1492326564.6545014</v>
      </c>
    </row>
    <row r="256" spans="4:7" ht="12.75">
      <c r="D256" s="6">
        <v>253</v>
      </c>
      <c r="E256" s="22">
        <f t="shared" si="9"/>
        <v>38819340.43526464</v>
      </c>
      <c r="F256" s="22">
        <f t="shared" si="10"/>
        <v>-38819340.43526464</v>
      </c>
      <c r="G256" s="25">
        <f t="shared" si="11"/>
        <v>1453507224.2192369</v>
      </c>
    </row>
    <row r="257" spans="4:7" ht="12.75">
      <c r="D257" s="6">
        <v>254</v>
      </c>
      <c r="E257" s="22">
        <f t="shared" si="9"/>
        <v>37809547.25224383</v>
      </c>
      <c r="F257" s="22">
        <f t="shared" si="10"/>
        <v>-37809547.25224383</v>
      </c>
      <c r="G257" s="25">
        <f t="shared" si="11"/>
        <v>1415697676.966993</v>
      </c>
    </row>
    <row r="258" spans="4:7" ht="12.75">
      <c r="D258" s="6">
        <v>255</v>
      </c>
      <c r="E258" s="22">
        <f t="shared" si="9"/>
        <v>36826021.446799316</v>
      </c>
      <c r="F258" s="22">
        <f t="shared" si="10"/>
        <v>-36826021.446799316</v>
      </c>
      <c r="G258" s="25">
        <f t="shared" si="11"/>
        <v>1378871655.5201938</v>
      </c>
    </row>
    <row r="259" spans="4:7" ht="12.75">
      <c r="D259" s="6">
        <v>256</v>
      </c>
      <c r="E259" s="22">
        <f t="shared" si="9"/>
        <v>35868079.73532772</v>
      </c>
      <c r="F259" s="22">
        <f t="shared" si="10"/>
        <v>-35868079.73532772</v>
      </c>
      <c r="G259" s="25">
        <f t="shared" si="11"/>
        <v>1343003575.784866</v>
      </c>
    </row>
    <row r="260" spans="4:7" ht="12.75">
      <c r="D260" s="6">
        <v>257</v>
      </c>
      <c r="E260" s="22">
        <f aca="true" t="shared" si="12" ref="E260:E303">$B$9*G259</f>
        <v>34935056.608230025</v>
      </c>
      <c r="F260" s="22">
        <f aca="true" t="shared" si="13" ref="F260:F303">$B$8-E260</f>
        <v>-34935056.608230025</v>
      </c>
      <c r="G260" s="25">
        <f t="shared" si="11"/>
        <v>1308068519.176636</v>
      </c>
    </row>
    <row r="261" spans="4:7" ht="12.75">
      <c r="D261" s="6">
        <v>258</v>
      </c>
      <c r="E261" s="22">
        <f t="shared" si="12"/>
        <v>34026303.867562905</v>
      </c>
      <c r="F261" s="22">
        <f t="shared" si="13"/>
        <v>-34026303.867562905</v>
      </c>
      <c r="G261" s="25">
        <f aca="true" t="shared" si="14" ref="G261:G303">G260+F261</f>
        <v>1274042215.309073</v>
      </c>
    </row>
    <row r="262" spans="4:7" ht="12.75">
      <c r="D262" s="6">
        <v>259</v>
      </c>
      <c r="E262" s="22">
        <f t="shared" si="12"/>
        <v>33141190.176717028</v>
      </c>
      <c r="F262" s="22">
        <f t="shared" si="13"/>
        <v>-33141190.176717028</v>
      </c>
      <c r="G262" s="25">
        <f t="shared" si="14"/>
        <v>1240901025.132356</v>
      </c>
    </row>
    <row r="263" spans="4:7" ht="12.75">
      <c r="D263" s="6">
        <v>260</v>
      </c>
      <c r="E263" s="22">
        <f t="shared" si="12"/>
        <v>32279100.6218094</v>
      </c>
      <c r="F263" s="22">
        <f t="shared" si="13"/>
        <v>-32279100.6218094</v>
      </c>
      <c r="G263" s="25">
        <f t="shared" si="14"/>
        <v>1208621924.5105464</v>
      </c>
    </row>
    <row r="264" spans="4:7" ht="12.75">
      <c r="D264" s="6">
        <v>261</v>
      </c>
      <c r="E264" s="22">
        <f t="shared" si="12"/>
        <v>31439436.284485027</v>
      </c>
      <c r="F264" s="22">
        <f t="shared" si="13"/>
        <v>-31439436.284485027</v>
      </c>
      <c r="G264" s="25">
        <f t="shared" si="14"/>
        <v>1177182488.2260613</v>
      </c>
    </row>
    <row r="265" spans="4:7" ht="12.75">
      <c r="D265" s="6">
        <v>262</v>
      </c>
      <c r="E265" s="22">
        <f t="shared" si="12"/>
        <v>30621613.82583115</v>
      </c>
      <c r="F265" s="22">
        <f t="shared" si="13"/>
        <v>-30621613.82583115</v>
      </c>
      <c r="G265" s="25">
        <f t="shared" si="14"/>
        <v>1146560874.4002302</v>
      </c>
    </row>
    <row r="266" spans="4:7" ht="12.75">
      <c r="D266" s="6">
        <v>263</v>
      </c>
      <c r="E266" s="22">
        <f t="shared" si="12"/>
        <v>29825065.081114974</v>
      </c>
      <c r="F266" s="22">
        <f t="shared" si="13"/>
        <v>-29825065.081114974</v>
      </c>
      <c r="G266" s="25">
        <f t="shared" si="14"/>
        <v>1116735809.3191152</v>
      </c>
    </row>
    <row r="267" spans="4:7" ht="12.75">
      <c r="D267" s="6">
        <v>264</v>
      </c>
      <c r="E267" s="22">
        <f t="shared" si="12"/>
        <v>29049236.665063307</v>
      </c>
      <c r="F267" s="22">
        <f t="shared" si="13"/>
        <v>-29049236.665063307</v>
      </c>
      <c r="G267" s="25">
        <f t="shared" si="14"/>
        <v>1087686572.6540518</v>
      </c>
    </row>
    <row r="268" spans="4:7" ht="12.75">
      <c r="D268" s="6">
        <v>265</v>
      </c>
      <c r="E268" s="22">
        <f t="shared" si="12"/>
        <v>28293589.587409936</v>
      </c>
      <c r="F268" s="22">
        <f t="shared" si="13"/>
        <v>-28293589.587409936</v>
      </c>
      <c r="G268" s="25">
        <f t="shared" si="14"/>
        <v>1059392983.0666418</v>
      </c>
    </row>
    <row r="269" spans="4:7" ht="12.75">
      <c r="D269" s="6">
        <v>266</v>
      </c>
      <c r="E269" s="22">
        <f t="shared" si="12"/>
        <v>27557598.878443625</v>
      </c>
      <c r="F269" s="22">
        <f t="shared" si="13"/>
        <v>-27557598.878443625</v>
      </c>
      <c r="G269" s="25">
        <f t="shared" si="14"/>
        <v>1031835384.1881982</v>
      </c>
    </row>
    <row r="270" spans="4:7" ht="12.75">
      <c r="D270" s="6">
        <v>267</v>
      </c>
      <c r="E270" s="22">
        <f t="shared" si="12"/>
        <v>26840753.224296577</v>
      </c>
      <c r="F270" s="22">
        <f t="shared" si="13"/>
        <v>-26840753.224296577</v>
      </c>
      <c r="G270" s="25">
        <f t="shared" si="14"/>
        <v>1004994630.9639016</v>
      </c>
    </row>
    <row r="271" spans="4:7" ht="12.75">
      <c r="D271" s="6">
        <v>268</v>
      </c>
      <c r="E271" s="22">
        <f t="shared" si="12"/>
        <v>26142554.611720033</v>
      </c>
      <c r="F271" s="22">
        <f t="shared" si="13"/>
        <v>-26142554.611720033</v>
      </c>
      <c r="G271" s="25">
        <f t="shared" si="14"/>
        <v>978852076.3521816</v>
      </c>
    </row>
    <row r="272" spans="4:7" ht="12.75">
      <c r="D272" s="6">
        <v>269</v>
      </c>
      <c r="E272" s="22">
        <f t="shared" si="12"/>
        <v>25462517.982100155</v>
      </c>
      <c r="F272" s="22">
        <f t="shared" si="13"/>
        <v>-25462517.982100155</v>
      </c>
      <c r="G272" s="25">
        <f t="shared" si="14"/>
        <v>953389558.3700814</v>
      </c>
    </row>
    <row r="273" spans="4:7" ht="12.75">
      <c r="D273" s="6">
        <v>270</v>
      </c>
      <c r="E273" s="22">
        <f t="shared" si="12"/>
        <v>24800170.894473907</v>
      </c>
      <c r="F273" s="22">
        <f t="shared" si="13"/>
        <v>-24800170.894473907</v>
      </c>
      <c r="G273" s="25">
        <f t="shared" si="14"/>
        <v>928589387.4756075</v>
      </c>
    </row>
    <row r="274" spans="4:7" ht="12.75">
      <c r="D274" s="6">
        <v>271</v>
      </c>
      <c r="E274" s="22">
        <f t="shared" si="12"/>
        <v>24155053.197310746</v>
      </c>
      <c r="F274" s="22">
        <f t="shared" si="13"/>
        <v>-24155053.197310746</v>
      </c>
      <c r="G274" s="25">
        <f t="shared" si="14"/>
        <v>904434334.2782967</v>
      </c>
    </row>
    <row r="275" spans="4:7" ht="12.75">
      <c r="D275" s="6">
        <v>272</v>
      </c>
      <c r="E275" s="22">
        <f t="shared" si="12"/>
        <v>23526716.70883215</v>
      </c>
      <c r="F275" s="22">
        <f t="shared" si="13"/>
        <v>-23526716.70883215</v>
      </c>
      <c r="G275" s="25">
        <f t="shared" si="14"/>
        <v>880907617.5694646</v>
      </c>
    </row>
    <row r="276" spans="4:7" ht="12.75">
      <c r="D276" s="6">
        <v>273</v>
      </c>
      <c r="E276" s="22">
        <f t="shared" si="12"/>
        <v>22914724.905646883</v>
      </c>
      <c r="F276" s="22">
        <f t="shared" si="13"/>
        <v>-22914724.905646883</v>
      </c>
      <c r="G276" s="25">
        <f t="shared" si="14"/>
        <v>857992892.6638176</v>
      </c>
    </row>
    <row r="277" spans="4:7" ht="12.75">
      <c r="D277" s="6">
        <v>274</v>
      </c>
      <c r="E277" s="22">
        <f t="shared" si="12"/>
        <v>22318652.61948565</v>
      </c>
      <c r="F277" s="22">
        <f t="shared" si="13"/>
        <v>-22318652.61948565</v>
      </c>
      <c r="G277" s="25">
        <f t="shared" si="14"/>
        <v>835674240.044332</v>
      </c>
    </row>
    <row r="278" spans="4:7" ht="12.75">
      <c r="D278" s="6">
        <v>275</v>
      </c>
      <c r="E278" s="22">
        <f t="shared" si="12"/>
        <v>21738085.74182452</v>
      </c>
      <c r="F278" s="22">
        <f t="shared" si="13"/>
        <v>-21738085.74182452</v>
      </c>
      <c r="G278" s="25">
        <f t="shared" si="14"/>
        <v>813936154.3025075</v>
      </c>
    </row>
    <row r="279" spans="4:7" ht="12.75">
      <c r="D279" s="6">
        <v>276</v>
      </c>
      <c r="E279" s="22">
        <f t="shared" si="12"/>
        <v>21172620.93619183</v>
      </c>
      <c r="F279" s="22">
        <f t="shared" si="13"/>
        <v>-21172620.93619183</v>
      </c>
      <c r="G279" s="25">
        <f t="shared" si="14"/>
        <v>792763533.3663157</v>
      </c>
    </row>
    <row r="280" spans="4:7" ht="12.75">
      <c r="D280" s="6">
        <v>277</v>
      </c>
      <c r="E280" s="22">
        <f t="shared" si="12"/>
        <v>20621865.357958775</v>
      </c>
      <c r="F280" s="22">
        <f t="shared" si="13"/>
        <v>-20621865.357958775</v>
      </c>
      <c r="G280" s="25">
        <f t="shared" si="14"/>
        <v>772141668.0083569</v>
      </c>
    </row>
    <row r="281" spans="4:7" ht="12.75">
      <c r="D281" s="6">
        <v>278</v>
      </c>
      <c r="E281" s="22">
        <f t="shared" si="12"/>
        <v>20085436.38141896</v>
      </c>
      <c r="F281" s="22">
        <f t="shared" si="13"/>
        <v>-20085436.38141896</v>
      </c>
      <c r="G281" s="25">
        <f t="shared" si="14"/>
        <v>752056231.626938</v>
      </c>
    </row>
    <row r="282" spans="4:7" ht="12.75">
      <c r="D282" s="6">
        <v>279</v>
      </c>
      <c r="E282" s="22">
        <f t="shared" si="12"/>
        <v>19562961.333967354</v>
      </c>
      <c r="F282" s="22">
        <f t="shared" si="13"/>
        <v>-19562961.333967354</v>
      </c>
      <c r="G282" s="25">
        <f t="shared" si="14"/>
        <v>732493270.2929707</v>
      </c>
    </row>
    <row r="283" spans="4:7" ht="12.75">
      <c r="D283" s="6">
        <v>280</v>
      </c>
      <c r="E283" s="22">
        <f t="shared" si="12"/>
        <v>19054077.237193927</v>
      </c>
      <c r="F283" s="22">
        <f t="shared" si="13"/>
        <v>-19054077.237193927</v>
      </c>
      <c r="G283" s="25">
        <f t="shared" si="14"/>
        <v>713439193.0557767</v>
      </c>
    </row>
    <row r="284" spans="4:7" ht="12.75">
      <c r="D284" s="6">
        <v>281</v>
      </c>
      <c r="E284" s="22">
        <f t="shared" si="12"/>
        <v>18558430.55471213</v>
      </c>
      <c r="F284" s="22">
        <f t="shared" si="13"/>
        <v>-18558430.55471213</v>
      </c>
      <c r="G284" s="25">
        <f t="shared" si="14"/>
        <v>694880762.5010645</v>
      </c>
    </row>
    <row r="285" spans="4:7" ht="12.75">
      <c r="D285" s="6">
        <v>282</v>
      </c>
      <c r="E285" s="22">
        <f t="shared" si="12"/>
        <v>18075676.94654703</v>
      </c>
      <c r="F285" s="22">
        <f t="shared" si="13"/>
        <v>-18075676.94654703</v>
      </c>
      <c r="G285" s="25">
        <f t="shared" si="14"/>
        <v>676805085.5545175</v>
      </c>
    </row>
    <row r="286" spans="4:7" ht="12.75">
      <c r="D286" s="6">
        <v>283</v>
      </c>
      <c r="E286" s="22">
        <f t="shared" si="12"/>
        <v>17605481.02991244</v>
      </c>
      <c r="F286" s="22">
        <f t="shared" si="13"/>
        <v>-17605481.02991244</v>
      </c>
      <c r="G286" s="25">
        <f t="shared" si="14"/>
        <v>659199604.524605</v>
      </c>
    </row>
    <row r="287" spans="4:7" ht="12.75">
      <c r="D287" s="6">
        <v>284</v>
      </c>
      <c r="E287" s="22">
        <f t="shared" si="12"/>
        <v>17147516.146210868</v>
      </c>
      <c r="F287" s="22">
        <f t="shared" si="13"/>
        <v>-17147516.146210868</v>
      </c>
      <c r="G287" s="25">
        <f t="shared" si="14"/>
        <v>642052088.3783941</v>
      </c>
    </row>
    <row r="288" spans="4:7" ht="12.75">
      <c r="D288" s="6">
        <v>285</v>
      </c>
      <c r="E288" s="22">
        <f t="shared" si="12"/>
        <v>16701464.134094425</v>
      </c>
      <c r="F288" s="22">
        <f t="shared" si="13"/>
        <v>-16701464.134094425</v>
      </c>
      <c r="G288" s="25">
        <f t="shared" si="14"/>
        <v>625350624.2442997</v>
      </c>
    </row>
    <row r="289" spans="4:7" ht="12.75">
      <c r="D289" s="6">
        <v>286</v>
      </c>
      <c r="E289" s="22">
        <f t="shared" si="12"/>
        <v>16267015.108429002</v>
      </c>
      <c r="F289" s="22">
        <f t="shared" si="13"/>
        <v>-16267015.108429002</v>
      </c>
      <c r="G289" s="25">
        <f t="shared" si="14"/>
        <v>609083609.1358707</v>
      </c>
    </row>
    <row r="290" spans="4:7" ht="12.75">
      <c r="D290" s="6">
        <v>287</v>
      </c>
      <c r="E290" s="22">
        <f t="shared" si="12"/>
        <v>15843867.245008174</v>
      </c>
      <c r="F290" s="22">
        <f t="shared" si="13"/>
        <v>-15843867.245008174</v>
      </c>
      <c r="G290" s="25">
        <f t="shared" si="14"/>
        <v>593239741.8908625</v>
      </c>
    </row>
    <row r="291" spans="4:7" ht="12.75">
      <c r="D291" s="6">
        <v>288</v>
      </c>
      <c r="E291" s="22">
        <f t="shared" si="12"/>
        <v>15431726.570867252</v>
      </c>
      <c r="F291" s="22">
        <f t="shared" si="13"/>
        <v>-15431726.570867252</v>
      </c>
      <c r="G291" s="25">
        <f t="shared" si="14"/>
        <v>577808015.3199952</v>
      </c>
    </row>
    <row r="292" spans="4:7" ht="12.75">
      <c r="D292" s="6">
        <v>289</v>
      </c>
      <c r="E292" s="22">
        <f t="shared" si="12"/>
        <v>15030306.760051845</v>
      </c>
      <c r="F292" s="22">
        <f t="shared" si="13"/>
        <v>-15030306.760051845</v>
      </c>
      <c r="G292" s="25">
        <f t="shared" si="14"/>
        <v>562777708.5599433</v>
      </c>
    </row>
    <row r="293" spans="4:7" ht="12.75">
      <c r="D293" s="6">
        <v>290</v>
      </c>
      <c r="E293" s="22">
        <f t="shared" si="12"/>
        <v>14639328.93469899</v>
      </c>
      <c r="F293" s="22">
        <f t="shared" si="13"/>
        <v>-14639328.93469899</v>
      </c>
      <c r="G293" s="25">
        <f t="shared" si="14"/>
        <v>548138379.6252444</v>
      </c>
    </row>
    <row r="294" spans="4:7" ht="12.75">
      <c r="D294" s="6">
        <v>291</v>
      </c>
      <c r="E294" s="22">
        <f t="shared" si="12"/>
        <v>14258521.471292704</v>
      </c>
      <c r="F294" s="22">
        <f t="shared" si="13"/>
        <v>-14258521.471292704</v>
      </c>
      <c r="G294" s="25">
        <f t="shared" si="14"/>
        <v>533879858.15395164</v>
      </c>
    </row>
    <row r="295" spans="4:7" ht="12.75">
      <c r="D295" s="6">
        <v>292</v>
      </c>
      <c r="E295" s="22">
        <f t="shared" si="12"/>
        <v>13887619.81195932</v>
      </c>
      <c r="F295" s="22">
        <f t="shared" si="13"/>
        <v>-13887619.81195932</v>
      </c>
      <c r="G295" s="25">
        <f t="shared" si="14"/>
        <v>519992238.3419923</v>
      </c>
    </row>
    <row r="296" spans="4:7" ht="12.75">
      <c r="D296" s="6">
        <v>293</v>
      </c>
      <c r="E296" s="22">
        <f t="shared" si="12"/>
        <v>13526366.280671557</v>
      </c>
      <c r="F296" s="22">
        <f t="shared" si="13"/>
        <v>-13526366.280671557</v>
      </c>
      <c r="G296" s="25">
        <f t="shared" si="14"/>
        <v>506465872.0613208</v>
      </c>
    </row>
    <row r="297" spans="4:7" ht="12.75">
      <c r="D297" s="6">
        <v>294</v>
      </c>
      <c r="E297" s="22">
        <f t="shared" si="12"/>
        <v>13174509.904233577</v>
      </c>
      <c r="F297" s="22">
        <f t="shared" si="13"/>
        <v>-13174509.904233577</v>
      </c>
      <c r="G297" s="25">
        <f t="shared" si="14"/>
        <v>493291362.1570872</v>
      </c>
    </row>
    <row r="298" spans="4:7" ht="12.75">
      <c r="D298" s="6">
        <v>295</v>
      </c>
      <c r="E298" s="22">
        <f t="shared" si="12"/>
        <v>12831806.237922702</v>
      </c>
      <c r="F298" s="22">
        <f t="shared" si="13"/>
        <v>-12831806.237922702</v>
      </c>
      <c r="G298" s="25">
        <f t="shared" si="14"/>
        <v>480459555.9191645</v>
      </c>
    </row>
    <row r="299" spans="4:7" ht="12.75">
      <c r="D299" s="6">
        <v>296</v>
      </c>
      <c r="E299" s="22">
        <f t="shared" si="12"/>
        <v>12498017.195666661</v>
      </c>
      <c r="F299" s="22">
        <f t="shared" si="13"/>
        <v>-12498017.195666661</v>
      </c>
      <c r="G299" s="25">
        <f t="shared" si="14"/>
        <v>467961538.7234978</v>
      </c>
    </row>
    <row r="300" spans="4:7" ht="12.75">
      <c r="D300" s="6">
        <v>297</v>
      </c>
      <c r="E300" s="22">
        <f t="shared" si="12"/>
        <v>12172910.88463835</v>
      </c>
      <c r="F300" s="22">
        <f t="shared" si="13"/>
        <v>-12172910.88463835</v>
      </c>
      <c r="G300" s="25">
        <f t="shared" si="14"/>
        <v>455788627.83885944</v>
      </c>
    </row>
    <row r="301" spans="4:7" ht="12.75">
      <c r="D301" s="6">
        <v>298</v>
      </c>
      <c r="E301" s="22">
        <f t="shared" si="12"/>
        <v>11856261.44415324</v>
      </c>
      <c r="F301" s="22">
        <f t="shared" si="13"/>
        <v>-11856261.44415324</v>
      </c>
      <c r="G301" s="25">
        <f t="shared" si="14"/>
        <v>443932366.3947062</v>
      </c>
    </row>
    <row r="302" spans="4:7" ht="12.75">
      <c r="D302" s="6">
        <v>299</v>
      </c>
      <c r="E302" s="22">
        <f t="shared" si="12"/>
        <v>11547848.88875747</v>
      </c>
      <c r="F302" s="22">
        <f t="shared" si="13"/>
        <v>-11547848.88875747</v>
      </c>
      <c r="G302" s="25">
        <f t="shared" si="14"/>
        <v>432384517.5059487</v>
      </c>
    </row>
    <row r="303" spans="4:7" ht="12.75">
      <c r="D303" s="6">
        <v>300</v>
      </c>
      <c r="E303" s="22">
        <f t="shared" si="12"/>
        <v>11247458.95539764</v>
      </c>
      <c r="F303" s="22">
        <f t="shared" si="13"/>
        <v>-11247458.95539764</v>
      </c>
      <c r="G303" s="25">
        <f t="shared" si="14"/>
        <v>421137058.55055106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D2" sqref="D2:G2"/>
    </sheetView>
  </sheetViews>
  <sheetFormatPr defaultColWidth="9.140625" defaultRowHeight="12.75"/>
  <cols>
    <col min="2" max="2" width="21.421875" style="0" bestFit="1" customWidth="1"/>
    <col min="3" max="3" width="2.140625" style="0" customWidth="1"/>
    <col min="4" max="4" width="8.00390625" style="27" bestFit="1" customWidth="1"/>
    <col min="5" max="5" width="13.421875" style="22" bestFit="1" customWidth="1"/>
    <col min="6" max="6" width="12.00390625" style="22" bestFit="1" customWidth="1"/>
    <col min="7" max="7" width="21.7109375" style="25" bestFit="1" customWidth="1"/>
    <col min="8" max="8" width="3.00390625" style="0" customWidth="1"/>
  </cols>
  <sheetData>
    <row r="1" spans="4:7" ht="12.75">
      <c r="D1" s="26" t="s">
        <v>5</v>
      </c>
      <c r="E1" s="20" t="s">
        <v>6</v>
      </c>
      <c r="F1" s="20" t="s">
        <v>7</v>
      </c>
      <c r="G1" s="21" t="s">
        <v>8</v>
      </c>
    </row>
    <row r="2" spans="4:7" ht="12.75">
      <c r="D2" s="5" t="s">
        <v>9</v>
      </c>
      <c r="E2" s="20" t="s">
        <v>3</v>
      </c>
      <c r="F2" s="29" t="s">
        <v>10</v>
      </c>
      <c r="G2" s="21" t="s">
        <v>11</v>
      </c>
    </row>
    <row r="3" spans="4:7" ht="12.75">
      <c r="D3" s="27">
        <v>0</v>
      </c>
      <c r="E3" s="22">
        <v>0</v>
      </c>
      <c r="F3" s="23">
        <v>2</v>
      </c>
      <c r="G3" s="24">
        <f>B7</f>
        <v>8500000000</v>
      </c>
    </row>
    <row r="4" spans="4:7" ht="12.75">
      <c r="D4" s="28">
        <v>1</v>
      </c>
      <c r="E4" s="23">
        <f aca="true" t="shared" si="0" ref="E4:E67">$B$9*G3</f>
        <v>766500000</v>
      </c>
      <c r="F4" s="22">
        <f aca="true" t="shared" si="1" ref="F4:F67">$B$8-E4</f>
        <v>-766500000</v>
      </c>
      <c r="G4" s="25">
        <f>G3+F4</f>
        <v>7733500000</v>
      </c>
    </row>
    <row r="5" spans="4:7" ht="13.5" thickBot="1">
      <c r="D5" s="27">
        <v>2</v>
      </c>
      <c r="E5" s="22">
        <f t="shared" si="0"/>
        <v>697379735.2941176</v>
      </c>
      <c r="F5" s="22">
        <f t="shared" si="1"/>
        <v>-697379735.2941176</v>
      </c>
      <c r="G5" s="25">
        <f aca="true" t="shared" si="2" ref="G5:G68">G4+F5</f>
        <v>7036120264.705882</v>
      </c>
    </row>
    <row r="6" spans="1:7" ht="15.75">
      <c r="A6" s="10" t="s">
        <v>4</v>
      </c>
      <c r="B6" s="11"/>
      <c r="D6" s="27">
        <v>3</v>
      </c>
      <c r="E6" s="22">
        <f t="shared" si="0"/>
        <v>634492492.1055362</v>
      </c>
      <c r="F6" s="22">
        <f t="shared" si="1"/>
        <v>-634492492.1055362</v>
      </c>
      <c r="G6" s="25">
        <f t="shared" si="2"/>
        <v>6401627772.600346</v>
      </c>
    </row>
    <row r="7" spans="1:7" ht="15">
      <c r="A7" s="12" t="s">
        <v>2</v>
      </c>
      <c r="B7" s="13">
        <v>8500000000</v>
      </c>
      <c r="D7" s="27">
        <v>4</v>
      </c>
      <c r="E7" s="22">
        <f t="shared" si="0"/>
        <v>577276198.5527252</v>
      </c>
      <c r="F7" s="22">
        <f t="shared" si="1"/>
        <v>-577276198.5527252</v>
      </c>
      <c r="G7" s="25">
        <f t="shared" si="2"/>
        <v>5824351574.047621</v>
      </c>
    </row>
    <row r="8" spans="1:7" ht="15">
      <c r="A8" s="12" t="s">
        <v>0</v>
      </c>
      <c r="B8" s="13">
        <v>0</v>
      </c>
      <c r="D8" s="27">
        <v>5</v>
      </c>
      <c r="E8" s="22">
        <f t="shared" si="0"/>
        <v>525219468.4126472</v>
      </c>
      <c r="F8" s="22">
        <f t="shared" si="1"/>
        <v>-525219468.4126472</v>
      </c>
      <c r="G8" s="25">
        <f t="shared" si="2"/>
        <v>5299132105.634974</v>
      </c>
    </row>
    <row r="9" spans="1:7" ht="15.75" thickBot="1">
      <c r="A9" s="14" t="s">
        <v>1</v>
      </c>
      <c r="B9" s="15">
        <f>2100000*365/B7</f>
        <v>0.09017647058823529</v>
      </c>
      <c r="D9" s="27">
        <v>6</v>
      </c>
      <c r="E9" s="22">
        <f t="shared" si="0"/>
        <v>477857030.4669655</v>
      </c>
      <c r="F9" s="22">
        <f t="shared" si="1"/>
        <v>-477857030.4669655</v>
      </c>
      <c r="G9" s="25">
        <f t="shared" si="2"/>
        <v>4821275075.168008</v>
      </c>
    </row>
    <row r="10" spans="4:7" ht="12.75">
      <c r="D10" s="27">
        <v>7</v>
      </c>
      <c r="E10" s="22">
        <f t="shared" si="0"/>
        <v>434765570.01367974</v>
      </c>
      <c r="F10" s="22">
        <f t="shared" si="1"/>
        <v>-434765570.01367974</v>
      </c>
      <c r="G10" s="25">
        <f t="shared" si="2"/>
        <v>4386509505.154328</v>
      </c>
    </row>
    <row r="11" spans="4:7" ht="12.75">
      <c r="D11" s="27">
        <v>8</v>
      </c>
      <c r="E11" s="22">
        <f t="shared" si="0"/>
        <v>395559945.37656385</v>
      </c>
      <c r="F11" s="22">
        <f t="shared" si="1"/>
        <v>-395559945.37656385</v>
      </c>
      <c r="G11" s="25">
        <f t="shared" si="2"/>
        <v>3990949559.7777643</v>
      </c>
    </row>
    <row r="12" spans="4:7" ht="12.75">
      <c r="D12" s="27">
        <v>9</v>
      </c>
      <c r="E12" s="22">
        <f t="shared" si="0"/>
        <v>359889745.5964301</v>
      </c>
      <c r="F12" s="22">
        <f t="shared" si="1"/>
        <v>-359889745.5964301</v>
      </c>
      <c r="G12" s="25">
        <f t="shared" si="2"/>
        <v>3631059814.181334</v>
      </c>
    </row>
    <row r="13" spans="4:7" ht="12.75">
      <c r="D13" s="27">
        <v>10</v>
      </c>
      <c r="E13" s="22">
        <f t="shared" si="0"/>
        <v>327436158.5376462</v>
      </c>
      <c r="F13" s="22">
        <f t="shared" si="1"/>
        <v>-327436158.5376462</v>
      </c>
      <c r="G13" s="25">
        <f t="shared" si="2"/>
        <v>3303623655.6436877</v>
      </c>
    </row>
    <row r="14" spans="4:7" ht="12.75">
      <c r="D14" s="27">
        <v>11</v>
      </c>
      <c r="E14" s="22">
        <f t="shared" si="0"/>
        <v>297909121.4177514</v>
      </c>
      <c r="F14" s="22">
        <f t="shared" si="1"/>
        <v>-297909121.4177514</v>
      </c>
      <c r="G14" s="25">
        <f t="shared" si="2"/>
        <v>3005714534.2259364</v>
      </c>
    </row>
    <row r="15" spans="4:7" ht="12.75">
      <c r="D15" s="27">
        <v>12</v>
      </c>
      <c r="E15" s="22">
        <f t="shared" si="0"/>
        <v>271044728.2922565</v>
      </c>
      <c r="F15" s="22">
        <f t="shared" si="1"/>
        <v>-271044728.2922565</v>
      </c>
      <c r="G15" s="25">
        <f t="shared" si="2"/>
        <v>2734669805.93368</v>
      </c>
    </row>
    <row r="16" spans="4:7" ht="12.75">
      <c r="D16" s="27">
        <v>13</v>
      </c>
      <c r="E16" s="22">
        <f t="shared" si="0"/>
        <v>246602871.3233136</v>
      </c>
      <c r="F16" s="22">
        <f t="shared" si="1"/>
        <v>-246602871.3233136</v>
      </c>
      <c r="G16" s="25">
        <f t="shared" si="2"/>
        <v>2488066934.6103663</v>
      </c>
    </row>
    <row r="17" spans="4:7" ht="12.75">
      <c r="D17" s="27">
        <v>14</v>
      </c>
      <c r="E17" s="22">
        <f t="shared" si="0"/>
        <v>224365094.75045243</v>
      </c>
      <c r="F17" s="22">
        <f t="shared" si="1"/>
        <v>-224365094.75045243</v>
      </c>
      <c r="G17" s="25">
        <f t="shared" si="2"/>
        <v>2263701839.859914</v>
      </c>
    </row>
    <row r="18" spans="4:7" ht="12.75">
      <c r="D18" s="27">
        <v>15</v>
      </c>
      <c r="E18" s="22">
        <f t="shared" si="0"/>
        <v>204132642.38266164</v>
      </c>
      <c r="F18" s="22">
        <f t="shared" si="1"/>
        <v>-204132642.38266164</v>
      </c>
      <c r="G18" s="25">
        <f t="shared" si="2"/>
        <v>2059569197.4772522</v>
      </c>
    </row>
    <row r="19" spans="4:7" ht="12.75">
      <c r="D19" s="27">
        <v>16</v>
      </c>
      <c r="E19" s="22">
        <f t="shared" si="0"/>
        <v>185724681.1607428</v>
      </c>
      <c r="F19" s="22">
        <f t="shared" si="1"/>
        <v>-185724681.1607428</v>
      </c>
      <c r="G19" s="25">
        <f t="shared" si="2"/>
        <v>1873844516.3165095</v>
      </c>
    </row>
    <row r="20" spans="4:7" ht="12.75">
      <c r="D20" s="27">
        <v>17</v>
      </c>
      <c r="E20" s="22">
        <f t="shared" si="0"/>
        <v>168976684.9125417</v>
      </c>
      <c r="F20" s="22">
        <f t="shared" si="1"/>
        <v>-168976684.9125417</v>
      </c>
      <c r="G20" s="25">
        <f t="shared" si="2"/>
        <v>1704867831.4039679</v>
      </c>
    </row>
    <row r="21" spans="4:7" ht="12.75">
      <c r="D21" s="27">
        <v>18</v>
      </c>
      <c r="E21" s="22">
        <f t="shared" si="0"/>
        <v>153738963.8554284</v>
      </c>
      <c r="F21" s="22">
        <f t="shared" si="1"/>
        <v>-153738963.8554284</v>
      </c>
      <c r="G21" s="25">
        <f t="shared" si="2"/>
        <v>1551128867.5485394</v>
      </c>
    </row>
    <row r="22" spans="4:7" ht="12.75">
      <c r="D22" s="27">
        <v>19</v>
      </c>
      <c r="E22" s="22">
        <f t="shared" si="0"/>
        <v>139875326.70305356</v>
      </c>
      <c r="F22" s="22">
        <f t="shared" si="1"/>
        <v>-139875326.70305356</v>
      </c>
      <c r="G22" s="25">
        <f t="shared" si="2"/>
        <v>1411253540.845486</v>
      </c>
    </row>
    <row r="23" spans="4:7" ht="12.75">
      <c r="D23" s="27">
        <v>20</v>
      </c>
      <c r="E23" s="22">
        <f t="shared" si="0"/>
        <v>127261863.41859587</v>
      </c>
      <c r="F23" s="22">
        <f t="shared" si="1"/>
        <v>-127261863.41859587</v>
      </c>
      <c r="G23" s="25">
        <f t="shared" si="2"/>
        <v>1283991677.4268901</v>
      </c>
    </row>
    <row r="24" spans="4:7" ht="12.75">
      <c r="D24" s="27">
        <v>21</v>
      </c>
      <c r="E24" s="22">
        <f t="shared" si="0"/>
        <v>115785837.73502485</v>
      </c>
      <c r="F24" s="22">
        <f t="shared" si="1"/>
        <v>-115785837.73502485</v>
      </c>
      <c r="G24" s="25">
        <f t="shared" si="2"/>
        <v>1168205839.6918652</v>
      </c>
    </row>
    <row r="25" spans="4:7" ht="12.75">
      <c r="D25" s="27">
        <v>22</v>
      </c>
      <c r="E25" s="22">
        <f t="shared" si="0"/>
        <v>105344679.54397818</v>
      </c>
      <c r="F25" s="22">
        <f t="shared" si="1"/>
        <v>-105344679.54397818</v>
      </c>
      <c r="G25" s="25">
        <f t="shared" si="2"/>
        <v>1062861160.147887</v>
      </c>
    </row>
    <row r="26" spans="4:7" ht="12.75">
      <c r="D26" s="27">
        <v>23</v>
      </c>
      <c r="E26" s="22">
        <f t="shared" si="0"/>
        <v>95845068.14745356</v>
      </c>
      <c r="F26" s="22">
        <f t="shared" si="1"/>
        <v>-95845068.14745356</v>
      </c>
      <c r="G26" s="25">
        <f t="shared" si="2"/>
        <v>967016092.0004334</v>
      </c>
    </row>
    <row r="27" spans="4:7" ht="12.75">
      <c r="D27" s="27">
        <v>24</v>
      </c>
      <c r="E27" s="22">
        <f t="shared" si="0"/>
        <v>87202098.17862731</v>
      </c>
      <c r="F27" s="22">
        <f t="shared" si="1"/>
        <v>-87202098.17862731</v>
      </c>
      <c r="G27" s="25">
        <f t="shared" si="2"/>
        <v>879813993.8218062</v>
      </c>
    </row>
    <row r="28" spans="4:7" ht="12.75">
      <c r="D28" s="27">
        <v>25</v>
      </c>
      <c r="E28" s="22">
        <f t="shared" si="0"/>
        <v>79338520.73698993</v>
      </c>
      <c r="F28" s="22">
        <f t="shared" si="1"/>
        <v>-79338520.73698993</v>
      </c>
      <c r="G28" s="25">
        <f t="shared" si="2"/>
        <v>800475473.0848162</v>
      </c>
    </row>
    <row r="29" spans="4:7" ht="12.75">
      <c r="D29" s="27">
        <v>26</v>
      </c>
      <c r="E29" s="22">
        <f t="shared" si="0"/>
        <v>72184052.95523666</v>
      </c>
      <c r="F29" s="22">
        <f t="shared" si="1"/>
        <v>-72184052.95523666</v>
      </c>
      <c r="G29" s="25">
        <f t="shared" si="2"/>
        <v>728291420.1295795</v>
      </c>
    </row>
    <row r="30" spans="4:7" ht="12.75">
      <c r="D30" s="27">
        <v>27</v>
      </c>
      <c r="E30" s="22">
        <f t="shared" si="0"/>
        <v>65674749.82697914</v>
      </c>
      <c r="F30" s="22">
        <f t="shared" si="1"/>
        <v>-65674749.82697914</v>
      </c>
      <c r="G30" s="25">
        <f t="shared" si="2"/>
        <v>662616670.3026004</v>
      </c>
    </row>
    <row r="31" spans="4:7" ht="12.75">
      <c r="D31" s="27">
        <v>28</v>
      </c>
      <c r="E31" s="22">
        <f t="shared" si="0"/>
        <v>59752432.680816844</v>
      </c>
      <c r="F31" s="22">
        <f t="shared" si="1"/>
        <v>-59752432.680816844</v>
      </c>
      <c r="G31" s="25">
        <f t="shared" si="2"/>
        <v>602864237.6217835</v>
      </c>
    </row>
    <row r="32" spans="4:7" ht="12.75">
      <c r="D32" s="27">
        <v>29</v>
      </c>
      <c r="E32" s="22">
        <f t="shared" si="0"/>
        <v>54364169.19259965</v>
      </c>
      <c r="F32" s="22">
        <f t="shared" si="1"/>
        <v>-54364169.19259965</v>
      </c>
      <c r="G32" s="25">
        <f t="shared" si="2"/>
        <v>548500068.4291838</v>
      </c>
    </row>
    <row r="33" spans="4:7" ht="12.75">
      <c r="D33" s="27">
        <v>30</v>
      </c>
      <c r="E33" s="22">
        <f t="shared" si="0"/>
        <v>49461800.28834934</v>
      </c>
      <c r="F33" s="22">
        <f t="shared" si="1"/>
        <v>-49461800.28834934</v>
      </c>
      <c r="G33" s="25">
        <f t="shared" si="2"/>
        <v>499038268.1408345</v>
      </c>
    </row>
    <row r="34" spans="4:7" ht="12.75">
      <c r="D34" s="27">
        <v>31</v>
      </c>
      <c r="E34" s="22">
        <f t="shared" si="0"/>
        <v>45001509.70940584</v>
      </c>
      <c r="F34" s="22">
        <f t="shared" si="1"/>
        <v>-45001509.70940584</v>
      </c>
      <c r="G34" s="25">
        <f t="shared" si="2"/>
        <v>454036758.4314287</v>
      </c>
    </row>
    <row r="35" spans="4:7" ht="12.75">
      <c r="D35" s="27">
        <v>32</v>
      </c>
      <c r="E35" s="22">
        <f t="shared" si="0"/>
        <v>40943432.39266942</v>
      </c>
      <c r="F35" s="22">
        <f t="shared" si="1"/>
        <v>-40943432.39266942</v>
      </c>
      <c r="G35" s="25">
        <f t="shared" si="2"/>
        <v>413093326.03875923</v>
      </c>
    </row>
    <row r="36" spans="4:7" ht="12.75">
      <c r="D36" s="27">
        <v>33</v>
      </c>
      <c r="E36" s="22">
        <f t="shared" si="0"/>
        <v>37251298.16573046</v>
      </c>
      <c r="F36" s="22">
        <f t="shared" si="1"/>
        <v>-37251298.16573046</v>
      </c>
      <c r="G36" s="25">
        <f t="shared" si="2"/>
        <v>375842027.87302876</v>
      </c>
    </row>
    <row r="37" spans="4:7" ht="12.75">
      <c r="D37" s="27">
        <v>34</v>
      </c>
      <c r="E37" s="22">
        <f t="shared" si="0"/>
        <v>33892107.57231489</v>
      </c>
      <c r="F37" s="22">
        <f t="shared" si="1"/>
        <v>-33892107.57231489</v>
      </c>
      <c r="G37" s="25">
        <f t="shared" si="2"/>
        <v>341949920.3007139</v>
      </c>
    </row>
    <row r="38" spans="4:7" ht="12.75">
      <c r="D38" s="27">
        <v>35</v>
      </c>
      <c r="E38" s="22">
        <f t="shared" si="0"/>
        <v>30835836.93064673</v>
      </c>
      <c r="F38" s="22">
        <f t="shared" si="1"/>
        <v>-30835836.93064673</v>
      </c>
      <c r="G38" s="25">
        <f t="shared" si="2"/>
        <v>311114083.3700672</v>
      </c>
    </row>
    <row r="39" spans="4:7" ht="12.75">
      <c r="D39" s="27">
        <v>36</v>
      </c>
      <c r="E39" s="22">
        <f t="shared" si="0"/>
        <v>28055169.988606643</v>
      </c>
      <c r="F39" s="22">
        <f t="shared" si="1"/>
        <v>-28055169.988606643</v>
      </c>
      <c r="G39" s="25">
        <f t="shared" si="2"/>
        <v>283058913.38146055</v>
      </c>
    </row>
    <row r="40" spans="4:7" ht="12.75">
      <c r="D40" s="27">
        <v>37</v>
      </c>
      <c r="E40" s="22">
        <f t="shared" si="0"/>
        <v>25525253.777281117</v>
      </c>
      <c r="F40" s="22">
        <f t="shared" si="1"/>
        <v>-25525253.777281117</v>
      </c>
      <c r="G40" s="25">
        <f t="shared" si="2"/>
        <v>257533659.60417944</v>
      </c>
    </row>
    <row r="41" spans="4:7" ht="12.75">
      <c r="D41" s="27">
        <v>38</v>
      </c>
      <c r="E41" s="22">
        <f t="shared" si="0"/>
        <v>23223476.480776887</v>
      </c>
      <c r="F41" s="22">
        <f t="shared" si="1"/>
        <v>-23223476.480776887</v>
      </c>
      <c r="G41" s="25">
        <f t="shared" si="2"/>
        <v>234310183.12340257</v>
      </c>
    </row>
    <row r="42" spans="4:7" ht="12.75">
      <c r="D42" s="27">
        <v>39</v>
      </c>
      <c r="E42" s="22">
        <f t="shared" si="0"/>
        <v>21129265.336951535</v>
      </c>
      <c r="F42" s="22">
        <f t="shared" si="1"/>
        <v>-21129265.336951535</v>
      </c>
      <c r="G42" s="25">
        <f t="shared" si="2"/>
        <v>213180917.78645104</v>
      </c>
    </row>
    <row r="43" spans="4:7" ht="12.75">
      <c r="D43" s="27">
        <v>40</v>
      </c>
      <c r="E43" s="22">
        <f t="shared" si="0"/>
        <v>19223902.762742907</v>
      </c>
      <c r="F43" s="22">
        <f t="shared" si="1"/>
        <v>-19223902.762742907</v>
      </c>
      <c r="G43" s="25">
        <f t="shared" si="2"/>
        <v>193957015.02370813</v>
      </c>
    </row>
    <row r="44" spans="4:7" ht="12.75">
      <c r="D44" s="27">
        <v>41</v>
      </c>
      <c r="E44" s="22">
        <f t="shared" si="0"/>
        <v>17490359.060667325</v>
      </c>
      <c r="F44" s="22">
        <f t="shared" si="1"/>
        <v>-17490359.060667325</v>
      </c>
      <c r="G44" s="25">
        <f t="shared" si="2"/>
        <v>176466655.9630408</v>
      </c>
    </row>
    <row r="45" spans="4:7" ht="12.75">
      <c r="D45" s="27">
        <v>42</v>
      </c>
      <c r="E45" s="22">
        <f t="shared" si="0"/>
        <v>15913140.211255385</v>
      </c>
      <c r="F45" s="22">
        <f t="shared" si="1"/>
        <v>-15913140.211255385</v>
      </c>
      <c r="G45" s="25">
        <f t="shared" si="2"/>
        <v>160553515.75178543</v>
      </c>
    </row>
    <row r="46" spans="4:7" ht="12.75">
      <c r="D46" s="27">
        <v>43</v>
      </c>
      <c r="E46" s="22">
        <f t="shared" si="0"/>
        <v>14478149.39102865</v>
      </c>
      <c r="F46" s="22">
        <f t="shared" si="1"/>
        <v>-14478149.39102865</v>
      </c>
      <c r="G46" s="25">
        <f t="shared" si="2"/>
        <v>146075366.36075678</v>
      </c>
    </row>
    <row r="47" spans="4:7" ht="12.75">
      <c r="D47" s="27">
        <v>44</v>
      </c>
      <c r="E47" s="22">
        <f t="shared" si="0"/>
        <v>13172560.97829648</v>
      </c>
      <c r="F47" s="22">
        <f t="shared" si="1"/>
        <v>-13172560.97829648</v>
      </c>
      <c r="G47" s="25">
        <f t="shared" si="2"/>
        <v>132902805.38246031</v>
      </c>
    </row>
    <row r="48" spans="4:7" ht="12.75">
      <c r="D48" s="27">
        <v>45</v>
      </c>
      <c r="E48" s="22">
        <f t="shared" si="0"/>
        <v>11984705.92066539</v>
      </c>
      <c r="F48" s="22">
        <f t="shared" si="1"/>
        <v>-11984705.92066539</v>
      </c>
      <c r="G48" s="25">
        <f t="shared" si="2"/>
        <v>120918099.46179491</v>
      </c>
    </row>
    <row r="49" spans="4:7" ht="12.75">
      <c r="D49" s="27">
        <v>46</v>
      </c>
      <c r="E49" s="22">
        <f t="shared" si="0"/>
        <v>10903967.439701859</v>
      </c>
      <c r="F49" s="22">
        <f t="shared" si="1"/>
        <v>-10903967.439701859</v>
      </c>
      <c r="G49" s="25">
        <f t="shared" si="2"/>
        <v>110014132.02209306</v>
      </c>
    </row>
    <row r="50" spans="4:7" ht="12.75">
      <c r="D50" s="27">
        <v>47</v>
      </c>
      <c r="E50" s="22">
        <f t="shared" si="0"/>
        <v>9920686.140580509</v>
      </c>
      <c r="F50" s="22">
        <f t="shared" si="1"/>
        <v>-9920686.140580509</v>
      </c>
      <c r="G50" s="25">
        <f t="shared" si="2"/>
        <v>100093445.88151255</v>
      </c>
    </row>
    <row r="51" spans="4:7" ht="12.75">
      <c r="D51" s="27">
        <v>48</v>
      </c>
      <c r="E51" s="22">
        <f t="shared" si="0"/>
        <v>9026073.678609338</v>
      </c>
      <c r="F51" s="22">
        <f t="shared" si="1"/>
        <v>-9026073.678609338</v>
      </c>
      <c r="G51" s="25">
        <f t="shared" si="2"/>
        <v>91067372.20290321</v>
      </c>
    </row>
    <row r="52" spans="4:7" ht="12.75">
      <c r="D52" s="27">
        <v>49</v>
      </c>
      <c r="E52" s="22">
        <f t="shared" si="0"/>
        <v>8212134.211002978</v>
      </c>
      <c r="F52" s="22">
        <f t="shared" si="1"/>
        <v>-8212134.211002978</v>
      </c>
      <c r="G52" s="25">
        <f t="shared" si="2"/>
        <v>82855237.99190024</v>
      </c>
    </row>
    <row r="53" spans="4:7" ht="12.75">
      <c r="D53" s="27">
        <v>50</v>
      </c>
      <c r="E53" s="22">
        <f t="shared" si="0"/>
        <v>7471592.931857826</v>
      </c>
      <c r="F53" s="22">
        <f t="shared" si="1"/>
        <v>-7471592.931857826</v>
      </c>
      <c r="G53" s="25">
        <f t="shared" si="2"/>
        <v>75383645.06004241</v>
      </c>
    </row>
    <row r="54" spans="4:7" ht="12.75">
      <c r="D54" s="27">
        <v>51</v>
      </c>
      <c r="E54" s="22">
        <f t="shared" si="0"/>
        <v>6797831.051590883</v>
      </c>
      <c r="F54" s="22">
        <f t="shared" si="1"/>
        <v>-6797831.051590883</v>
      </c>
      <c r="G54" s="25">
        <f t="shared" si="2"/>
        <v>68585814.00845152</v>
      </c>
    </row>
    <row r="55" spans="4:7" ht="12.75">
      <c r="D55" s="27">
        <v>52</v>
      </c>
      <c r="E55" s="22">
        <f t="shared" si="0"/>
        <v>6184826.6397033045</v>
      </c>
      <c r="F55" s="22">
        <f t="shared" si="1"/>
        <v>-6184826.6397033045</v>
      </c>
      <c r="G55" s="25">
        <f t="shared" si="2"/>
        <v>62400987.36874822</v>
      </c>
    </row>
    <row r="56" spans="4:7" ht="12.75">
      <c r="D56" s="27">
        <v>53</v>
      </c>
      <c r="E56" s="22">
        <f t="shared" si="0"/>
        <v>5627100.802134765</v>
      </c>
      <c r="F56" s="22">
        <f t="shared" si="1"/>
        <v>-5627100.802134765</v>
      </c>
      <c r="G56" s="25">
        <f t="shared" si="2"/>
        <v>56773886.56661345</v>
      </c>
    </row>
    <row r="57" spans="4:7" ht="12.75">
      <c r="D57" s="27">
        <v>54</v>
      </c>
      <c r="E57" s="22">
        <f t="shared" si="0"/>
        <v>5119668.712154024</v>
      </c>
      <c r="F57" s="22">
        <f t="shared" si="1"/>
        <v>-5119668.712154024</v>
      </c>
      <c r="G57" s="25">
        <f t="shared" si="2"/>
        <v>51654217.85445943</v>
      </c>
    </row>
    <row r="58" spans="4:7" ht="12.75">
      <c r="D58" s="27">
        <v>55</v>
      </c>
      <c r="E58" s="22">
        <f t="shared" si="0"/>
        <v>4657995.057110959</v>
      </c>
      <c r="F58" s="22">
        <f t="shared" si="1"/>
        <v>-4657995.057110959</v>
      </c>
      <c r="G58" s="25">
        <f t="shared" si="2"/>
        <v>46996222.79734847</v>
      </c>
    </row>
    <row r="59" spans="4:7" ht="12.75">
      <c r="D59" s="27">
        <v>56</v>
      </c>
      <c r="E59" s="22">
        <f t="shared" si="0"/>
        <v>4237953.502843247</v>
      </c>
      <c r="F59" s="22">
        <f t="shared" si="1"/>
        <v>-4237953.502843247</v>
      </c>
      <c r="G59" s="25">
        <f t="shared" si="2"/>
        <v>42758269.29450522</v>
      </c>
    </row>
    <row r="60" spans="4:7" ht="12.75">
      <c r="D60" s="27">
        <v>57</v>
      </c>
      <c r="E60" s="22">
        <f t="shared" si="0"/>
        <v>3855789.8134397944</v>
      </c>
      <c r="F60" s="22">
        <f t="shared" si="1"/>
        <v>-3855789.8134397944</v>
      </c>
      <c r="G60" s="25">
        <f t="shared" si="2"/>
        <v>38902479.48106543</v>
      </c>
    </row>
    <row r="61" spans="4:7" ht="12.75">
      <c r="D61" s="27">
        <v>58</v>
      </c>
      <c r="E61" s="22">
        <f t="shared" si="0"/>
        <v>3508088.2967337235</v>
      </c>
      <c r="F61" s="22">
        <f t="shared" si="1"/>
        <v>-3508088.2967337235</v>
      </c>
      <c r="G61" s="25">
        <f t="shared" si="2"/>
        <v>35394391.18433171</v>
      </c>
    </row>
    <row r="62" spans="4:7" ht="12.75">
      <c r="D62" s="27">
        <v>59</v>
      </c>
      <c r="E62" s="22">
        <f t="shared" si="0"/>
        <v>3191741.2756223828</v>
      </c>
      <c r="F62" s="22">
        <f t="shared" si="1"/>
        <v>-3191741.2756223828</v>
      </c>
      <c r="G62" s="25">
        <f t="shared" si="2"/>
        <v>32202649.908709325</v>
      </c>
    </row>
    <row r="63" spans="4:7" ht="12.75">
      <c r="D63" s="27">
        <v>60</v>
      </c>
      <c r="E63" s="22">
        <f t="shared" si="0"/>
        <v>2903921.3123559644</v>
      </c>
      <c r="F63" s="22">
        <f t="shared" si="1"/>
        <v>-2903921.3123559644</v>
      </c>
      <c r="G63" s="25">
        <f t="shared" si="2"/>
        <v>29298728.59635336</v>
      </c>
    </row>
    <row r="64" spans="4:7" ht="12.75">
      <c r="D64" s="27">
        <v>61</v>
      </c>
      <c r="E64" s="22">
        <f t="shared" si="0"/>
        <v>2642055.937541747</v>
      </c>
      <c r="F64" s="22">
        <f t="shared" si="1"/>
        <v>-2642055.937541747</v>
      </c>
      <c r="G64" s="25">
        <f t="shared" si="2"/>
        <v>26656672.658811614</v>
      </c>
    </row>
    <row r="65" spans="4:7" ht="12.75">
      <c r="D65" s="27">
        <v>62</v>
      </c>
      <c r="E65" s="22">
        <f t="shared" si="0"/>
        <v>2403804.657997541</v>
      </c>
      <c r="F65" s="22">
        <f t="shared" si="1"/>
        <v>-2403804.657997541</v>
      </c>
      <c r="G65" s="25">
        <f t="shared" si="2"/>
        <v>24252868.000814073</v>
      </c>
    </row>
    <row r="66" spans="4:7" ht="12.75">
      <c r="D66" s="27">
        <v>63</v>
      </c>
      <c r="E66" s="22">
        <f t="shared" si="0"/>
        <v>2187038.037955763</v>
      </c>
      <c r="F66" s="22">
        <f t="shared" si="1"/>
        <v>-2187038.037955763</v>
      </c>
      <c r="G66" s="25">
        <f t="shared" si="2"/>
        <v>22065829.96285831</v>
      </c>
    </row>
    <row r="67" spans="4:7" ht="12.75">
      <c r="D67" s="27">
        <v>64</v>
      </c>
      <c r="E67" s="22">
        <f t="shared" si="0"/>
        <v>1989818.6666506936</v>
      </c>
      <c r="F67" s="22">
        <f t="shared" si="1"/>
        <v>-1989818.6666506936</v>
      </c>
      <c r="G67" s="25">
        <f t="shared" si="2"/>
        <v>20076011.296207618</v>
      </c>
    </row>
    <row r="68" spans="4:7" ht="12.75">
      <c r="D68" s="27">
        <v>65</v>
      </c>
      <c r="E68" s="22">
        <f aca="true" t="shared" si="3" ref="E68:E103">$B$9*G67</f>
        <v>1810383.8421815457</v>
      </c>
      <c r="F68" s="22">
        <f aca="true" t="shared" si="4" ref="F68:F103">$B$8-E68</f>
        <v>-1810383.8421815457</v>
      </c>
      <c r="G68" s="25">
        <f t="shared" si="2"/>
        <v>18265627.454026073</v>
      </c>
    </row>
    <row r="69" spans="4:7" ht="12.75">
      <c r="D69" s="27">
        <v>66</v>
      </c>
      <c r="E69" s="22">
        <f t="shared" si="3"/>
        <v>1647129.8168836453</v>
      </c>
      <c r="F69" s="22">
        <f t="shared" si="4"/>
        <v>-1647129.8168836453</v>
      </c>
      <c r="G69" s="25">
        <f aca="true" t="shared" si="5" ref="G69:G103">G68+F69</f>
        <v>16618497.637142427</v>
      </c>
    </row>
    <row r="70" spans="4:7" ht="12.75">
      <c r="D70" s="27">
        <v>67</v>
      </c>
      <c r="E70" s="22">
        <f t="shared" si="3"/>
        <v>1498597.4633964316</v>
      </c>
      <c r="F70" s="22">
        <f t="shared" si="4"/>
        <v>-1498597.4633964316</v>
      </c>
      <c r="G70" s="25">
        <f t="shared" si="5"/>
        <v>15119900.173745995</v>
      </c>
    </row>
    <row r="71" spans="4:7" ht="12.75">
      <c r="D71" s="27">
        <v>68</v>
      </c>
      <c r="E71" s="22">
        <f t="shared" si="3"/>
        <v>1363459.2333148594</v>
      </c>
      <c r="F71" s="22">
        <f t="shared" si="4"/>
        <v>-1363459.2333148594</v>
      </c>
      <c r="G71" s="25">
        <f t="shared" si="5"/>
        <v>13756440.940431137</v>
      </c>
    </row>
    <row r="72" spans="4:7" ht="12.75">
      <c r="D72" s="27">
        <v>69</v>
      </c>
      <c r="E72" s="22">
        <f t="shared" si="3"/>
        <v>1240507.2918635842</v>
      </c>
      <c r="F72" s="22">
        <f t="shared" si="4"/>
        <v>-1240507.2918635842</v>
      </c>
      <c r="G72" s="25">
        <f t="shared" si="5"/>
        <v>12515933.648567552</v>
      </c>
    </row>
    <row r="73" spans="4:7" ht="12.75">
      <c r="D73" s="27">
        <v>70</v>
      </c>
      <c r="E73" s="22">
        <f t="shared" si="3"/>
        <v>1128642.7225443562</v>
      </c>
      <c r="F73" s="22">
        <f t="shared" si="4"/>
        <v>-1128642.7225443562</v>
      </c>
      <c r="G73" s="25">
        <f t="shared" si="5"/>
        <v>11387290.926023196</v>
      </c>
    </row>
    <row r="74" spans="4:7" ht="12.75">
      <c r="D74" s="27">
        <v>71</v>
      </c>
      <c r="E74" s="22">
        <f t="shared" si="3"/>
        <v>1026865.7052702093</v>
      </c>
      <c r="F74" s="22">
        <f t="shared" si="4"/>
        <v>-1026865.7052702093</v>
      </c>
      <c r="G74" s="25">
        <f t="shared" si="5"/>
        <v>10360425.220752988</v>
      </c>
    </row>
    <row r="75" spans="4:7" ht="12.75">
      <c r="D75" s="27">
        <v>72</v>
      </c>
      <c r="E75" s="22">
        <f t="shared" si="3"/>
        <v>934266.5802008429</v>
      </c>
      <c r="F75" s="22">
        <f t="shared" si="4"/>
        <v>-934266.5802008429</v>
      </c>
      <c r="G75" s="25">
        <f t="shared" si="5"/>
        <v>9426158.640552144</v>
      </c>
    </row>
    <row r="76" spans="4:7" ht="12.75">
      <c r="D76" s="27">
        <v>73</v>
      </c>
      <c r="E76" s="22">
        <f t="shared" si="3"/>
        <v>850017.7174097904</v>
      </c>
      <c r="F76" s="22">
        <f t="shared" si="4"/>
        <v>-850017.7174097904</v>
      </c>
      <c r="G76" s="25">
        <f t="shared" si="5"/>
        <v>8576140.923142355</v>
      </c>
    </row>
    <row r="77" spans="4:7" ht="12.75">
      <c r="D77" s="27">
        <v>74</v>
      </c>
      <c r="E77" s="22">
        <f t="shared" si="3"/>
        <v>773366.1197163076</v>
      </c>
      <c r="F77" s="22">
        <f t="shared" si="4"/>
        <v>-773366.1197163076</v>
      </c>
      <c r="G77" s="25">
        <f t="shared" si="5"/>
        <v>7802774.803426048</v>
      </c>
    </row>
    <row r="78" spans="4:7" ht="12.75">
      <c r="D78" s="27">
        <v>75</v>
      </c>
      <c r="E78" s="22">
        <f t="shared" si="3"/>
        <v>703626.6925677723</v>
      </c>
      <c r="F78" s="22">
        <f t="shared" si="4"/>
        <v>-703626.6925677723</v>
      </c>
      <c r="G78" s="25">
        <f t="shared" si="5"/>
        <v>7099148.110858276</v>
      </c>
    </row>
    <row r="79" spans="4:7" ht="12.75">
      <c r="D79" s="27">
        <v>76</v>
      </c>
      <c r="E79" s="22">
        <f t="shared" si="3"/>
        <v>640176.1208203374</v>
      </c>
      <c r="F79" s="22">
        <f t="shared" si="4"/>
        <v>-640176.1208203374</v>
      </c>
      <c r="G79" s="25">
        <f t="shared" si="5"/>
        <v>6458971.990037939</v>
      </c>
    </row>
    <row r="80" spans="4:7" ht="12.75">
      <c r="D80" s="27">
        <v>77</v>
      </c>
      <c r="E80" s="22">
        <f t="shared" si="3"/>
        <v>582447.2976898918</v>
      </c>
      <c r="F80" s="22">
        <f t="shared" si="4"/>
        <v>-582447.2976898918</v>
      </c>
      <c r="G80" s="25">
        <f t="shared" si="5"/>
        <v>5876524.692348047</v>
      </c>
    </row>
    <row r="81" spans="4:7" ht="12.75">
      <c r="D81" s="27">
        <v>78</v>
      </c>
      <c r="E81" s="22">
        <f t="shared" si="3"/>
        <v>529924.2560805621</v>
      </c>
      <c r="F81" s="22">
        <f t="shared" si="4"/>
        <v>-529924.2560805621</v>
      </c>
      <c r="G81" s="25">
        <f t="shared" si="5"/>
        <v>5346600.436267485</v>
      </c>
    </row>
    <row r="82" spans="4:7" ht="12.75">
      <c r="D82" s="27">
        <v>79</v>
      </c>
      <c r="E82" s="22">
        <f t="shared" si="3"/>
        <v>482137.55698812084</v>
      </c>
      <c r="F82" s="22">
        <f t="shared" si="4"/>
        <v>-482137.55698812084</v>
      </c>
      <c r="G82" s="25">
        <f t="shared" si="5"/>
        <v>4864462.879279364</v>
      </c>
    </row>
    <row r="83" spans="4:7" ht="12.75">
      <c r="D83" s="27">
        <v>80</v>
      </c>
      <c r="E83" s="22">
        <f t="shared" si="3"/>
        <v>438660.09376089793</v>
      </c>
      <c r="F83" s="22">
        <f t="shared" si="4"/>
        <v>-438660.09376089793</v>
      </c>
      <c r="G83" s="25">
        <f t="shared" si="5"/>
        <v>4425802.785518466</v>
      </c>
    </row>
    <row r="84" spans="4:7" ht="12.75">
      <c r="D84" s="27">
        <v>81</v>
      </c>
      <c r="E84" s="22">
        <f t="shared" si="3"/>
        <v>399103.2747176357</v>
      </c>
      <c r="F84" s="22">
        <f t="shared" si="4"/>
        <v>-399103.2747176357</v>
      </c>
      <c r="G84" s="25">
        <f t="shared" si="5"/>
        <v>4026699.51080083</v>
      </c>
    </row>
    <row r="85" spans="4:7" ht="12.75">
      <c r="D85" s="27">
        <v>82</v>
      </c>
      <c r="E85" s="22">
        <f t="shared" si="3"/>
        <v>363113.5500033925</v>
      </c>
      <c r="F85" s="22">
        <f t="shared" si="4"/>
        <v>-363113.5500033925</v>
      </c>
      <c r="G85" s="25">
        <f t="shared" si="5"/>
        <v>3663585.9607974375</v>
      </c>
    </row>
    <row r="86" spans="4:7" ht="12.75">
      <c r="D86" s="27">
        <v>83</v>
      </c>
      <c r="E86" s="22">
        <f t="shared" si="3"/>
        <v>330369.25164132187</v>
      </c>
      <c r="F86" s="22">
        <f t="shared" si="4"/>
        <v>-330369.25164132187</v>
      </c>
      <c r="G86" s="25">
        <f t="shared" si="5"/>
        <v>3333216.7091561155</v>
      </c>
    </row>
    <row r="87" spans="4:7" ht="12.75">
      <c r="D87" s="27">
        <v>84</v>
      </c>
      <c r="E87" s="22">
        <f t="shared" si="3"/>
        <v>300577.71853743086</v>
      </c>
      <c r="F87" s="22">
        <f t="shared" si="4"/>
        <v>-300577.71853743086</v>
      </c>
      <c r="G87" s="25">
        <f t="shared" si="5"/>
        <v>3032638.990618685</v>
      </c>
    </row>
    <row r="88" spans="4:7" ht="12.75">
      <c r="D88" s="27">
        <v>85</v>
      </c>
      <c r="E88" s="22">
        <f t="shared" si="3"/>
        <v>273472.6807422614</v>
      </c>
      <c r="F88" s="22">
        <f t="shared" si="4"/>
        <v>-273472.6807422614</v>
      </c>
      <c r="G88" s="25">
        <f t="shared" si="5"/>
        <v>2759166.3098764233</v>
      </c>
    </row>
    <row r="89" spans="4:7" ht="12.75">
      <c r="D89" s="27">
        <v>86</v>
      </c>
      <c r="E89" s="22">
        <f t="shared" si="3"/>
        <v>248811.87959062099</v>
      </c>
      <c r="F89" s="22">
        <f t="shared" si="4"/>
        <v>-248811.87959062099</v>
      </c>
      <c r="G89" s="25">
        <f t="shared" si="5"/>
        <v>2510354.430285802</v>
      </c>
    </row>
    <row r="90" spans="4:7" ht="12.75">
      <c r="D90" s="27">
        <v>87</v>
      </c>
      <c r="E90" s="22">
        <f t="shared" si="3"/>
        <v>226374.90244871378</v>
      </c>
      <c r="F90" s="22">
        <f t="shared" si="4"/>
        <v>-226374.90244871378</v>
      </c>
      <c r="G90" s="25">
        <f t="shared" si="5"/>
        <v>2283979.5278370883</v>
      </c>
    </row>
    <row r="91" spans="4:7" ht="12.75">
      <c r="D91" s="27">
        <v>88</v>
      </c>
      <c r="E91" s="22">
        <f t="shared" si="3"/>
        <v>205961.21271613272</v>
      </c>
      <c r="F91" s="22">
        <f t="shared" si="4"/>
        <v>-205961.21271613272</v>
      </c>
      <c r="G91" s="25">
        <f t="shared" si="5"/>
        <v>2078018.3151209557</v>
      </c>
    </row>
    <row r="92" spans="4:7" ht="12.75">
      <c r="D92" s="27">
        <v>89</v>
      </c>
      <c r="E92" s="22">
        <f t="shared" si="3"/>
        <v>187388.35747531912</v>
      </c>
      <c r="F92" s="22">
        <f t="shared" si="4"/>
        <v>-187388.35747531912</v>
      </c>
      <c r="G92" s="25">
        <f t="shared" si="5"/>
        <v>1890629.9576456365</v>
      </c>
    </row>
    <row r="93" spans="4:7" ht="12.75">
      <c r="D93" s="27">
        <v>90</v>
      </c>
      <c r="E93" s="22">
        <f t="shared" si="3"/>
        <v>170490.33676886826</v>
      </c>
      <c r="F93" s="22">
        <f t="shared" si="4"/>
        <v>-170490.33676886826</v>
      </c>
      <c r="G93" s="25">
        <f t="shared" si="5"/>
        <v>1720139.6208767681</v>
      </c>
    </row>
    <row r="94" spans="4:7" ht="12.75">
      <c r="D94" s="27">
        <v>91</v>
      </c>
      <c r="E94" s="22">
        <f t="shared" si="3"/>
        <v>155116.11992965208</v>
      </c>
      <c r="F94" s="22">
        <f t="shared" si="4"/>
        <v>-155116.11992965208</v>
      </c>
      <c r="G94" s="25">
        <f t="shared" si="5"/>
        <v>1565023.500947116</v>
      </c>
    </row>
    <row r="95" spans="4:7" ht="12.75">
      <c r="D95" s="27">
        <v>92</v>
      </c>
      <c r="E95" s="22">
        <f t="shared" si="3"/>
        <v>141128.2957030546</v>
      </c>
      <c r="F95" s="22">
        <f t="shared" si="4"/>
        <v>-141128.2957030546</v>
      </c>
      <c r="G95" s="25">
        <f t="shared" si="5"/>
        <v>1423895.2052440613</v>
      </c>
    </row>
    <row r="96" spans="4:7" ht="12.75">
      <c r="D96" s="27">
        <v>93</v>
      </c>
      <c r="E96" s="22">
        <f t="shared" si="3"/>
        <v>128401.84409642035</v>
      </c>
      <c r="F96" s="22">
        <f t="shared" si="4"/>
        <v>-128401.84409642035</v>
      </c>
      <c r="G96" s="25">
        <f t="shared" si="5"/>
        <v>1295493.361147641</v>
      </c>
    </row>
    <row r="97" spans="4:7" ht="12.75">
      <c r="D97" s="27">
        <v>94</v>
      </c>
      <c r="E97" s="22">
        <f t="shared" si="3"/>
        <v>116823.01897878433</v>
      </c>
      <c r="F97" s="22">
        <f t="shared" si="4"/>
        <v>-116823.01897878433</v>
      </c>
      <c r="G97" s="25">
        <f t="shared" si="5"/>
        <v>1178670.3421688566</v>
      </c>
    </row>
    <row r="98" spans="4:7" ht="12.75">
      <c r="D98" s="27">
        <v>95</v>
      </c>
      <c r="E98" s="22">
        <f t="shared" si="3"/>
        <v>106288.33144381513</v>
      </c>
      <c r="F98" s="22">
        <f t="shared" si="4"/>
        <v>-106288.33144381513</v>
      </c>
      <c r="G98" s="25">
        <f t="shared" si="5"/>
        <v>1072382.0107250416</v>
      </c>
    </row>
    <row r="99" spans="4:7" ht="12.75">
      <c r="D99" s="27">
        <v>96</v>
      </c>
      <c r="E99" s="22">
        <f t="shared" si="3"/>
        <v>96703.62484949933</v>
      </c>
      <c r="F99" s="22">
        <f t="shared" si="4"/>
        <v>-96703.62484949933</v>
      </c>
      <c r="G99" s="25">
        <f t="shared" si="5"/>
        <v>975678.3858755423</v>
      </c>
    </row>
    <row r="100" spans="4:7" ht="12.75">
      <c r="D100" s="27">
        <v>97</v>
      </c>
      <c r="E100" s="22">
        <f t="shared" si="3"/>
        <v>87983.23326748272</v>
      </c>
      <c r="F100" s="22">
        <f t="shared" si="4"/>
        <v>-87983.23326748272</v>
      </c>
      <c r="G100" s="25">
        <f t="shared" si="5"/>
        <v>887695.1526080596</v>
      </c>
    </row>
    <row r="101" spans="4:7" ht="12.75">
      <c r="D101" s="27">
        <v>98</v>
      </c>
      <c r="E101" s="22">
        <f t="shared" si="3"/>
        <v>80049.21582047972</v>
      </c>
      <c r="F101" s="22">
        <f t="shared" si="4"/>
        <v>-80049.21582047972</v>
      </c>
      <c r="G101" s="25">
        <f t="shared" si="5"/>
        <v>807645.9367875799</v>
      </c>
    </row>
    <row r="102" spans="4:7" ht="12.75">
      <c r="D102" s="27">
        <v>99</v>
      </c>
      <c r="E102" s="22">
        <f t="shared" si="3"/>
        <v>72830.66006443293</v>
      </c>
      <c r="F102" s="22">
        <f t="shared" si="4"/>
        <v>-72830.66006443293</v>
      </c>
      <c r="G102" s="25">
        <f t="shared" si="5"/>
        <v>734815.276723147</v>
      </c>
    </row>
    <row r="103" spans="4:7" ht="12.75">
      <c r="D103" s="27">
        <v>100</v>
      </c>
      <c r="E103" s="22">
        <f t="shared" si="3"/>
        <v>66263.04818921084</v>
      </c>
      <c r="F103" s="22">
        <f t="shared" si="4"/>
        <v>-66263.04818921084</v>
      </c>
      <c r="G103" s="25">
        <f t="shared" si="5"/>
        <v>668552.2285339362</v>
      </c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</dc:creator>
  <cp:keywords/>
  <dc:description/>
  <cp:lastModifiedBy>GRIMA</cp:lastModifiedBy>
  <dcterms:created xsi:type="dcterms:W3CDTF">2008-12-22T16:47:17Z</dcterms:created>
  <dcterms:modified xsi:type="dcterms:W3CDTF">2009-01-09T13:21:07Z</dcterms:modified>
  <cp:category/>
  <cp:version/>
  <cp:contentType/>
  <cp:contentStatus/>
</cp:coreProperties>
</file>